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KUKURUZ" sheetId="1" r:id="rId1"/>
    <sheet name="KROMPIR" sheetId="2" r:id="rId2"/>
  </sheets>
  <definedNames>
    <definedName name="_xlnm.Print_Titles" localSheetId="1">'KROMPIR'!$2:$6</definedName>
  </definedNames>
  <calcPr fullCalcOnLoad="1"/>
</workbook>
</file>

<file path=xl/sharedStrings.xml><?xml version="1.0" encoding="utf-8"?>
<sst xmlns="http://schemas.openxmlformats.org/spreadsheetml/2006/main" count="233" uniqueCount="95">
  <si>
    <t>NS</t>
  </si>
  <si>
    <t>LG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</si>
  <si>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</si>
  <si>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</si>
  <si>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</si>
  <si>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</si>
  <si>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</si>
  <si>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</si>
  <si>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</si>
  <si>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</si>
  <si>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</si>
  <si>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</si>
  <si>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</si>
  <si>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</si>
  <si>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</si>
  <si>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</si>
  <si>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</si>
  <si>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</si>
  <si>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</si>
  <si>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</si>
  <si>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</si>
  <si>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</si>
  <si>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</si>
  <si>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r>
      <t xml:space="preserve">dominantna cena (RSD) / </t>
    </r>
    <r>
      <rPr>
        <sz val="10"/>
        <rFont val="Arial Narrow"/>
        <family val="2"/>
      </rPr>
      <t>prevale price</t>
    </r>
  </si>
  <si>
    <r>
      <t xml:space="preserve">Kukuruz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Corn</t>
    </r>
  </si>
  <si>
    <t>PRIMA CENOVNA GRUPA*</t>
  </si>
  <si>
    <t>ZP</t>
  </si>
  <si>
    <t>25000 sj</t>
  </si>
  <si>
    <t>I CENOVNA GRUPA*</t>
  </si>
  <si>
    <t>II CENOVNA GRUPA*</t>
  </si>
  <si>
    <t>III CENOVNA GRUPA*</t>
  </si>
  <si>
    <t>PIONIR</t>
  </si>
  <si>
    <t>IV CENOVNA GRUPA*</t>
  </si>
  <si>
    <t>II CENOVNA  GRUPA*</t>
  </si>
  <si>
    <t>ALPHA, MAVERIK, NK AGRANO,                    NK TURTOP</t>
  </si>
  <si>
    <t>SYNGENTA</t>
  </si>
  <si>
    <t>CISKO, NK PAKO, NK SYCORA</t>
  </si>
  <si>
    <t>PONCHO</t>
  </si>
  <si>
    <t>AGRISTER</t>
  </si>
  <si>
    <t>KERMES</t>
  </si>
  <si>
    <t>KWS</t>
  </si>
  <si>
    <t>KITY</t>
  </si>
  <si>
    <t>AS 54</t>
  </si>
  <si>
    <t>AGROSAVA</t>
  </si>
  <si>
    <t>30000sj</t>
  </si>
  <si>
    <t>AS 62, AS 72, AS 51</t>
  </si>
  <si>
    <t>AS 41, AS 73, AS 63</t>
  </si>
  <si>
    <r>
      <t xml:space="preserve">CENOVNE GRUPE HIBRIDA prema proizvođačima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 xml:space="preserve">PRICE GROUPS FOR HIBRIDES </t>
    </r>
  </si>
  <si>
    <t xml:space="preserve">ZP </t>
  </si>
  <si>
    <t>PIONEER</t>
  </si>
  <si>
    <r>
      <t xml:space="preserve">Kukuruz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Corn</t>
    </r>
  </si>
  <si>
    <t>* KUKURUZ ZP PRIMA GRUPA 505,544,666</t>
  </si>
  <si>
    <t>* KUKURUZ NS I GRUPA 444 ULTRA, 4015, 5043, 6030, 620, 7016,7020</t>
  </si>
  <si>
    <t>*KUKURUZ PIONEER I GRUPA PR37N01, PR37F73, PR36V74, PR36K67, PR35F38, PR35Y65, PR34N43, PR34P88</t>
  </si>
  <si>
    <t>* KUKURUZ ZP I GRUPA 360, 341, 434, 684, 74B</t>
  </si>
  <si>
    <t>* KUKURUZ NS II GRUPA 300, 3014, 444, 5016B, 5010, 507, 510, 540, 6010, 609B, 640, RADAN, TISA</t>
  </si>
  <si>
    <t>*KUKURUZ PIONEER II GRUPA PR38A24, PR35Y54, PR34B23, PR34H31, PR34P93 BELI</t>
  </si>
  <si>
    <t>* KUKURUZ ZP II GRUPA 196, 360, 578, 633, 677, 704, 735</t>
  </si>
  <si>
    <t>* KUKURUZ NS III GRUPA 501, BALKAN</t>
  </si>
  <si>
    <t>*KUKURUZ PIONEER III GRUPA PR34F02, PR35P12, PR36B08, COLOMBIA, PR36R10, PR37M34</t>
  </si>
  <si>
    <t>* KUKURUZ ZP III GRUPA 42A, 539, 599</t>
  </si>
  <si>
    <t>/</t>
  </si>
  <si>
    <t>*KUKURUZ PIONEER IV GRUPA STIRA, FLORENCIA</t>
  </si>
  <si>
    <r>
      <t xml:space="preserve">PREGLED CENA / Agrarni inputi / SEME                                                                                         APRIL 2010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APRIL 2010</t>
    </r>
  </si>
  <si>
    <r>
      <t xml:space="preserve">Krompir                                           </t>
    </r>
    <r>
      <rPr>
        <i/>
        <sz val="12"/>
        <rFont val="Arial Narrow"/>
        <family val="2"/>
      </rPr>
      <t>Potato</t>
    </r>
  </si>
  <si>
    <t>CLEOPATRA (CLEOPATRA) - rana sorta/original</t>
  </si>
  <si>
    <t>HZPC</t>
  </si>
  <si>
    <t>25kg</t>
  </si>
  <si>
    <t>CLEOPATRA (CLEOPATRA) - rana sorta/I sortna reprodukcija</t>
  </si>
  <si>
    <t>KARERA - srednje rana do srednje kasna sorta/original</t>
  </si>
  <si>
    <t>KARERA - srednje rana do srednje kasna sorta/I sortna reprodukcija</t>
  </si>
  <si>
    <t>KONDOR - srednje rana sorta/original</t>
  </si>
  <si>
    <t>AGRIKO</t>
  </si>
  <si>
    <t>10kg</t>
  </si>
  <si>
    <t>KONDOR - srednje rana sorta/I sortna reprodukcija</t>
  </si>
  <si>
    <t>RIVIJERA/original</t>
  </si>
  <si>
    <t>AGRIJA (AGRIA) - srednje kasna sorta/orginal</t>
  </si>
  <si>
    <t>AGRICO</t>
  </si>
  <si>
    <t>AGRIJA (AGRIA) - srednje kasna sorta/I sortna reprodukcija</t>
  </si>
  <si>
    <t>DEZIRE (DESIREE) - srednje kasna sorta/orginla</t>
  </si>
  <si>
    <t>DEZIRE (DESIREE) - srednje kasna sorta/I sortna reprodukcija</t>
  </si>
  <si>
    <t>JERLA (JAERLA) - rana sorta/I sortna reprodukcija</t>
  </si>
  <si>
    <t>KENEBEK (KENNEBEC) - srednje stasna sorta/original</t>
  </si>
  <si>
    <t>KENEBEK (KENNEBEC) - srednje stasna sorta/I sortna reprodukcija</t>
  </si>
  <si>
    <t>10 kg</t>
  </si>
  <si>
    <t>ADORA - rana sorta/original</t>
  </si>
  <si>
    <t>LIZETA -  srednje stasna sorta/I sortna reprodukcija</t>
  </si>
  <si>
    <t>ALADIN - srednje kasna sorta/I sortna reprodukcija</t>
  </si>
  <si>
    <t>BC KLIPAN</t>
  </si>
  <si>
    <t>BC</t>
  </si>
  <si>
    <t>25000sj</t>
  </si>
  <si>
    <t>LUCE</t>
  </si>
  <si>
    <t>MIKADO</t>
  </si>
  <si>
    <t>STANIŠA, DUKAT, RUBIN, DIJAMANT</t>
  </si>
  <si>
    <t>PKB</t>
  </si>
</sst>
</file>

<file path=xl/styles.xml><?xml version="1.0" encoding="utf-8"?>
<styleSheet xmlns="http://schemas.openxmlformats.org/spreadsheetml/2006/main">
  <numFmts count="4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</numFmts>
  <fonts count="29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sz val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8"/>
      </patternFill>
    </fill>
    <fill>
      <patternFill patternType="mediumGray">
        <fgColor indexed="58"/>
        <bgColor indexed="9"/>
      </patternFill>
    </fill>
    <fill>
      <patternFill patternType="lightGray">
        <fgColor indexed="58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hair">
        <color indexed="58"/>
      </left>
      <right style="medium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 style="medium">
        <color indexed="58"/>
      </right>
      <top style="hair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hair">
        <color indexed="58"/>
      </left>
      <right>
        <color indexed="63"/>
      </right>
      <top>
        <color indexed="63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hair">
        <color indexed="58"/>
      </bottom>
    </border>
    <border>
      <left>
        <color indexed="63"/>
      </left>
      <right>
        <color indexed="63"/>
      </right>
      <top style="hair">
        <color indexed="58"/>
      </top>
      <bottom style="hair">
        <color indexed="58"/>
      </bottom>
    </border>
    <border>
      <left>
        <color indexed="63"/>
      </left>
      <right>
        <color indexed="63"/>
      </right>
      <top style="hair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hair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hair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hair">
        <color indexed="58"/>
      </top>
      <bottom style="hair">
        <color indexed="58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>
        <color indexed="63"/>
      </left>
      <right style="hair">
        <color indexed="58"/>
      </right>
      <top style="hair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hair">
        <color indexed="58"/>
      </right>
      <top style="medium"/>
      <bottom>
        <color indexed="63"/>
      </bottom>
    </border>
    <border>
      <left style="medium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>
        <color indexed="63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>
        <color indexed="63"/>
      </bottom>
    </border>
    <border>
      <left style="hair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1" fontId="24" fillId="0" borderId="0" xfId="0" applyNumberFormat="1" applyFont="1" applyAlignment="1">
      <alignment vertical="center"/>
    </xf>
    <xf numFmtId="1" fontId="24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57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/>
    </xf>
    <xf numFmtId="0" fontId="24" fillId="23" borderId="14" xfId="0" applyFont="1" applyFill="1" applyBorder="1" applyAlignment="1">
      <alignment horizontal="center" vertical="center"/>
    </xf>
    <xf numFmtId="0" fontId="24" fillId="23" borderId="15" xfId="0" applyFont="1" applyFill="1" applyBorder="1" applyAlignment="1">
      <alignment horizontal="center" vertical="center"/>
    </xf>
    <xf numFmtId="1" fontId="24" fillId="23" borderId="16" xfId="0" applyNumberFormat="1" applyFont="1" applyFill="1" applyBorder="1" applyAlignment="1">
      <alignment horizontal="center" vertical="center"/>
    </xf>
    <xf numFmtId="0" fontId="24" fillId="23" borderId="17" xfId="0" applyFont="1" applyFill="1" applyBorder="1" applyAlignment="1">
      <alignment horizontal="center" vertical="center"/>
    </xf>
    <xf numFmtId="0" fontId="24" fillId="23" borderId="18" xfId="0" applyFont="1" applyFill="1" applyBorder="1" applyAlignment="1">
      <alignment horizontal="center" vertical="center"/>
    </xf>
    <xf numFmtId="0" fontId="24" fillId="23" borderId="19" xfId="0" applyFont="1" applyFill="1" applyBorder="1" applyAlignment="1">
      <alignment horizontal="center" vertical="center"/>
    </xf>
    <xf numFmtId="0" fontId="24" fillId="23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0" fontId="0" fillId="0" borderId="21" xfId="57" applyFont="1" applyBorder="1" applyAlignment="1">
      <alignment vertical="center" wrapText="1"/>
      <protection/>
    </xf>
    <xf numFmtId="0" fontId="0" fillId="0" borderId="0" xfId="57" applyFont="1" applyBorder="1" applyAlignment="1">
      <alignment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 vertical="center"/>
    </xf>
    <xf numFmtId="0" fontId="22" fillId="24" borderId="22" xfId="0" applyFont="1" applyFill="1" applyBorder="1" applyAlignment="1">
      <alignment vertical="center"/>
    </xf>
    <xf numFmtId="1" fontId="22" fillId="24" borderId="22" xfId="0" applyNumberFormat="1" applyFont="1" applyFill="1" applyBorder="1" applyAlignment="1">
      <alignment horizontal="right" vertical="center"/>
    </xf>
    <xf numFmtId="1" fontId="24" fillId="23" borderId="23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vertical="center"/>
    </xf>
    <xf numFmtId="0" fontId="22" fillId="24" borderId="17" xfId="0" applyFont="1" applyFill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1" fontId="24" fillId="23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29" xfId="0" applyFont="1" applyBorder="1" applyAlignment="1">
      <alignment vertical="center"/>
    </xf>
    <xf numFmtId="0" fontId="24" fillId="23" borderId="15" xfId="0" applyFont="1" applyFill="1" applyBorder="1" applyAlignment="1" applyProtection="1">
      <alignment horizontal="center" vertical="center"/>
      <protection locked="0"/>
    </xf>
    <xf numFmtId="0" fontId="24" fillId="23" borderId="19" xfId="0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3" fontId="24" fillId="23" borderId="15" xfId="0" applyNumberFormat="1" applyFont="1" applyFill="1" applyBorder="1" applyAlignment="1" applyProtection="1">
      <alignment horizontal="center" vertical="center"/>
      <protection locked="0"/>
    </xf>
    <xf numFmtId="0" fontId="23" fillId="24" borderId="21" xfId="0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vertical="center" wrapText="1"/>
      <protection/>
    </xf>
    <xf numFmtId="0" fontId="24" fillId="0" borderId="21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Fill="1" applyBorder="1" applyAlignment="1" applyProtection="1">
      <alignment vertical="center" wrapText="1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4" fillId="0" borderId="32" xfId="0" applyFont="1" applyFill="1" applyBorder="1" applyAlignment="1" applyProtection="1">
      <alignment vertical="center"/>
      <protection/>
    </xf>
    <xf numFmtId="0" fontId="24" fillId="0" borderId="33" xfId="0" applyFont="1" applyFill="1" applyBorder="1" applyAlignment="1" applyProtection="1">
      <alignment vertical="center"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>
      <alignment vertical="center"/>
    </xf>
    <xf numFmtId="1" fontId="24" fillId="0" borderId="27" xfId="0" applyNumberFormat="1" applyFont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0" xfId="0" applyFont="1" applyAlignment="1" applyProtection="1">
      <alignment vertical="center" wrapText="1"/>
      <protection/>
    </xf>
    <xf numFmtId="0" fontId="24" fillId="0" borderId="34" xfId="0" applyFont="1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3" fillId="24" borderId="21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23" borderId="37" xfId="0" applyFont="1" applyFill="1" applyBorder="1" applyAlignment="1">
      <alignment horizontal="center" vertical="center"/>
    </xf>
    <xf numFmtId="1" fontId="24" fillId="23" borderId="15" xfId="0" applyNumberFormat="1" applyFont="1" applyFill="1" applyBorder="1" applyAlignment="1" applyProtection="1">
      <alignment horizontal="center" vertical="center"/>
      <protection locked="0"/>
    </xf>
    <xf numFmtId="1" fontId="24" fillId="23" borderId="15" xfId="0" applyNumberFormat="1" applyFont="1" applyFill="1" applyBorder="1" applyAlignment="1">
      <alignment horizontal="center" vertical="center"/>
    </xf>
    <xf numFmtId="1" fontId="24" fillId="23" borderId="19" xfId="0" applyNumberFormat="1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vertical="center" wrapText="1"/>
    </xf>
    <xf numFmtId="0" fontId="24" fillId="0" borderId="33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33" xfId="0" applyFont="1" applyFill="1" applyBorder="1" applyAlignment="1">
      <alignment vertical="center" wrapText="1"/>
    </xf>
    <xf numFmtId="0" fontId="24" fillId="23" borderId="16" xfId="0" applyFont="1" applyFill="1" applyBorder="1" applyAlignment="1">
      <alignment horizontal="center" vertical="center"/>
    </xf>
    <xf numFmtId="1" fontId="24" fillId="23" borderId="19" xfId="0" applyNumberFormat="1" applyFont="1" applyFill="1" applyBorder="1" applyAlignment="1" applyProtection="1">
      <alignment horizontal="center" vertical="center"/>
      <protection locked="0"/>
    </xf>
    <xf numFmtId="0" fontId="24" fillId="23" borderId="16" xfId="0" applyFont="1" applyFill="1" applyBorder="1" applyAlignment="1" applyProtection="1">
      <alignment horizontal="center" vertical="center"/>
      <protection locked="0"/>
    </xf>
    <xf numFmtId="3" fontId="24" fillId="23" borderId="19" xfId="0" applyNumberFormat="1" applyFont="1" applyFill="1" applyBorder="1" applyAlignment="1" applyProtection="1">
      <alignment horizontal="center" vertical="center"/>
      <protection locked="0"/>
    </xf>
    <xf numFmtId="0" fontId="24" fillId="23" borderId="0" xfId="0" applyFont="1" applyFill="1" applyAlignment="1">
      <alignment horizontal="center" vertical="center"/>
    </xf>
    <xf numFmtId="0" fontId="24" fillId="0" borderId="32" xfId="0" applyFont="1" applyFill="1" applyBorder="1" applyAlignment="1" applyProtection="1">
      <alignment vertical="center"/>
      <protection locked="0"/>
    </xf>
    <xf numFmtId="0" fontId="24" fillId="0" borderId="33" xfId="0" applyFont="1" applyFill="1" applyBorder="1" applyAlignment="1" applyProtection="1">
      <alignment vertical="center" wrapText="1"/>
      <protection locked="0"/>
    </xf>
    <xf numFmtId="0" fontId="22" fillId="0" borderId="10" xfId="0" applyFont="1" applyBorder="1" applyAlignment="1">
      <alignment horizontal="right" vertical="center" wrapText="1" indent="3"/>
    </xf>
    <xf numFmtId="0" fontId="22" fillId="0" borderId="11" xfId="0" applyFont="1" applyBorder="1" applyAlignment="1">
      <alignment horizontal="right" vertical="center" wrapText="1" indent="3"/>
    </xf>
    <xf numFmtId="0" fontId="22" fillId="0" borderId="12" xfId="0" applyFont="1" applyBorder="1" applyAlignment="1">
      <alignment horizontal="right" vertical="center" wrapText="1" indent="3"/>
    </xf>
    <xf numFmtId="0" fontId="23" fillId="25" borderId="38" xfId="0" applyFont="1" applyFill="1" applyBorder="1" applyAlignment="1">
      <alignment horizontal="center" vertical="justify" textRotation="90" wrapText="1"/>
    </xf>
    <xf numFmtId="0" fontId="23" fillId="25" borderId="39" xfId="0" applyFont="1" applyFill="1" applyBorder="1" applyAlignment="1">
      <alignment horizontal="center" vertical="justify" textRotation="90" wrapText="1"/>
    </xf>
    <xf numFmtId="0" fontId="23" fillId="25" borderId="40" xfId="0" applyFont="1" applyFill="1" applyBorder="1" applyAlignment="1">
      <alignment horizontal="center" vertical="justify" textRotation="90" wrapText="1"/>
    </xf>
    <xf numFmtId="1" fontId="23" fillId="25" borderId="38" xfId="0" applyNumberFormat="1" applyFont="1" applyFill="1" applyBorder="1" applyAlignment="1">
      <alignment horizontal="center" vertical="justify" textRotation="90" wrapText="1"/>
    </xf>
    <xf numFmtId="1" fontId="23" fillId="25" borderId="39" xfId="0" applyNumberFormat="1" applyFont="1" applyFill="1" applyBorder="1" applyAlignment="1">
      <alignment horizontal="center" vertical="justify" textRotation="90" wrapText="1"/>
    </xf>
    <xf numFmtId="1" fontId="23" fillId="25" borderId="40" xfId="0" applyNumberFormat="1" applyFont="1" applyFill="1" applyBorder="1" applyAlignment="1">
      <alignment horizontal="center" vertical="justify" textRotation="90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57" applyFont="1" applyFill="1" applyBorder="1" applyAlignment="1">
      <alignment horizontal="center" vertical="center" wrapText="1"/>
      <protection/>
    </xf>
    <xf numFmtId="0" fontId="22" fillId="0" borderId="46" xfId="57" applyFont="1" applyFill="1" applyBorder="1" applyAlignment="1">
      <alignment horizontal="center" vertical="center" wrapText="1"/>
      <protection/>
    </xf>
    <xf numFmtId="0" fontId="22" fillId="26" borderId="47" xfId="0" applyFont="1" applyFill="1" applyBorder="1" applyAlignment="1" applyProtection="1">
      <alignment horizontal="center" vertical="center" wrapText="1"/>
      <protection/>
    </xf>
    <xf numFmtId="0" fontId="22" fillId="26" borderId="48" xfId="0" applyFont="1" applyFill="1" applyBorder="1" applyAlignment="1" applyProtection="1">
      <alignment horizontal="center" vertical="center" wrapText="1"/>
      <protection/>
    </xf>
    <xf numFmtId="0" fontId="22" fillId="26" borderId="49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25" xfId="0" applyFont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0" fontId="28" fillId="0" borderId="33" xfId="0" applyFont="1" applyFill="1" applyBorder="1" applyAlignment="1" applyProtection="1">
      <alignment horizontal="left" vertical="center" wrapText="1"/>
      <protection/>
    </xf>
    <xf numFmtId="0" fontId="28" fillId="0" borderId="30" xfId="0" applyFont="1" applyFill="1" applyBorder="1" applyAlignment="1" applyProtection="1">
      <alignment horizontal="left" vertical="center" wrapText="1"/>
      <protection/>
    </xf>
    <xf numFmtId="0" fontId="28" fillId="0" borderId="33" xfId="0" applyFont="1" applyBorder="1" applyAlignment="1" applyProtection="1">
      <alignment horizontal="left" vertical="center" wrapText="1"/>
      <protection/>
    </xf>
    <xf numFmtId="0" fontId="28" fillId="0" borderId="26" xfId="0" applyFont="1" applyBorder="1" applyAlignment="1" applyProtection="1">
      <alignment horizontal="left" vertical="center" wrapText="1"/>
      <protection/>
    </xf>
    <xf numFmtId="0" fontId="28" fillId="0" borderId="30" xfId="0" applyFont="1" applyBorder="1" applyAlignment="1" applyProtection="1">
      <alignment horizontal="left" vertical="center" wrapText="1"/>
      <protection/>
    </xf>
    <xf numFmtId="0" fontId="23" fillId="26" borderId="33" xfId="0" applyFont="1" applyFill="1" applyBorder="1" applyAlignment="1" applyProtection="1">
      <alignment horizontal="center" vertical="center" wrapText="1"/>
      <protection/>
    </xf>
    <xf numFmtId="0" fontId="23" fillId="26" borderId="26" xfId="0" applyFont="1" applyFill="1" applyBorder="1" applyAlignment="1" applyProtection="1">
      <alignment horizontal="center" vertical="center" wrapText="1"/>
      <protection/>
    </xf>
    <xf numFmtId="0" fontId="23" fillId="26" borderId="30" xfId="0" applyFont="1" applyFill="1" applyBorder="1" applyAlignment="1" applyProtection="1">
      <alignment horizontal="center" vertical="center" wrapText="1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28" fillId="0" borderId="28" xfId="0" applyFont="1" applyFill="1" applyBorder="1" applyAlignment="1" applyProtection="1">
      <alignment horizontal="left" vertical="center" wrapText="1"/>
      <protection/>
    </xf>
    <xf numFmtId="0" fontId="28" fillId="0" borderId="29" xfId="0" applyFont="1" applyBorder="1" applyAlignment="1" applyProtection="1">
      <alignment horizontal="center" vertical="center" wrapText="1"/>
      <protection/>
    </xf>
    <xf numFmtId="0" fontId="28" fillId="0" borderId="27" xfId="0" applyFont="1" applyBorder="1" applyAlignment="1" applyProtection="1">
      <alignment horizontal="center" vertical="center" wrapText="1"/>
      <protection/>
    </xf>
    <xf numFmtId="0" fontId="28" fillId="0" borderId="28" xfId="0" applyFont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vertical="center" wrapText="1"/>
      <protection/>
    </xf>
    <xf numFmtId="0" fontId="28" fillId="0" borderId="27" xfId="0" applyFont="1" applyBorder="1" applyAlignment="1" applyProtection="1">
      <alignment horizontal="left" vertical="center" wrapText="1"/>
      <protection/>
    </xf>
    <xf numFmtId="0" fontId="28" fillId="0" borderId="28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923925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9.7109375" style="25" customWidth="1"/>
    <col min="2" max="2" width="20.28125" style="25" customWidth="1"/>
    <col min="3" max="3" width="20.28125" style="27" customWidth="1"/>
    <col min="4" max="5" width="8.7109375" style="25" customWidth="1"/>
    <col min="6" max="6" width="8.7109375" style="28" customWidth="1"/>
    <col min="7" max="7" width="8.7109375" style="25" customWidth="1"/>
    <col min="8" max="13" width="8.7109375" style="26" customWidth="1"/>
    <col min="14" max="16384" width="9.140625" style="25" customWidth="1"/>
  </cols>
  <sheetData>
    <row r="1" ht="13.5" thickBot="1"/>
    <row r="2" spans="1:21" ht="75" customHeight="1">
      <c r="A2" s="99" t="s">
        <v>63</v>
      </c>
      <c r="B2" s="100"/>
      <c r="C2" s="101"/>
      <c r="D2" s="102" t="s">
        <v>5</v>
      </c>
      <c r="E2" s="102" t="s">
        <v>6</v>
      </c>
      <c r="F2" s="105" t="s">
        <v>7</v>
      </c>
      <c r="G2" s="102" t="s">
        <v>8</v>
      </c>
      <c r="H2" s="102" t="s">
        <v>9</v>
      </c>
      <c r="I2" s="102" t="s">
        <v>10</v>
      </c>
      <c r="J2" s="102" t="s">
        <v>11</v>
      </c>
      <c r="K2" s="102" t="s">
        <v>12</v>
      </c>
      <c r="L2" s="102" t="s">
        <v>13</v>
      </c>
      <c r="M2" s="102" t="s">
        <v>14</v>
      </c>
      <c r="N2" s="102" t="s">
        <v>15</v>
      </c>
      <c r="O2" s="102" t="s">
        <v>16</v>
      </c>
      <c r="P2" s="102" t="s">
        <v>17</v>
      </c>
      <c r="Q2" s="102" t="s">
        <v>18</v>
      </c>
      <c r="R2" s="102" t="s">
        <v>19</v>
      </c>
      <c r="S2" s="102" t="s">
        <v>20</v>
      </c>
      <c r="T2" s="102" t="s">
        <v>21</v>
      </c>
      <c r="U2" s="102" t="s">
        <v>22</v>
      </c>
    </row>
    <row r="3" spans="1:21" ht="13.5" thickBot="1">
      <c r="A3" s="29"/>
      <c r="B3" s="30"/>
      <c r="C3" s="31"/>
      <c r="D3" s="103"/>
      <c r="E3" s="103"/>
      <c r="F3" s="106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1" ht="30" customHeight="1">
      <c r="A4" s="108" t="s">
        <v>2</v>
      </c>
      <c r="B4" s="110" t="s">
        <v>3</v>
      </c>
      <c r="C4" s="112" t="s">
        <v>4</v>
      </c>
      <c r="D4" s="103"/>
      <c r="E4" s="103"/>
      <c r="F4" s="106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30" customHeight="1" thickBot="1">
      <c r="A5" s="109"/>
      <c r="B5" s="111"/>
      <c r="C5" s="113"/>
      <c r="D5" s="104"/>
      <c r="E5" s="104"/>
      <c r="F5" s="107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ht="12.75" customHeight="1">
      <c r="A6" s="11"/>
      <c r="B6" s="12"/>
      <c r="C6" s="13"/>
      <c r="D6" s="14" t="s">
        <v>23</v>
      </c>
      <c r="E6" s="15"/>
      <c r="F6" s="16"/>
      <c r="G6" s="38"/>
      <c r="H6" s="38"/>
      <c r="I6" s="39"/>
      <c r="J6" s="39"/>
      <c r="K6" s="39"/>
      <c r="L6" s="39"/>
      <c r="M6" s="39"/>
      <c r="N6" s="40"/>
      <c r="O6" s="40"/>
      <c r="P6" s="40"/>
      <c r="Q6" s="40"/>
      <c r="R6" s="40"/>
      <c r="S6" s="40"/>
      <c r="T6" s="40"/>
      <c r="U6" s="41"/>
    </row>
    <row r="7" spans="1:21" ht="31.5">
      <c r="A7" s="55" t="s">
        <v>24</v>
      </c>
      <c r="B7" s="56"/>
      <c r="C7" s="56"/>
      <c r="D7" s="32"/>
      <c r="E7" s="33"/>
      <c r="F7" s="34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</row>
    <row r="8" spans="1:21" ht="12.75">
      <c r="A8" s="57"/>
      <c r="B8" s="58"/>
      <c r="C8" s="59"/>
      <c r="D8" s="53"/>
      <c r="E8" s="49"/>
      <c r="F8" s="17"/>
      <c r="G8" s="42"/>
      <c r="H8" s="42"/>
      <c r="I8" s="42"/>
      <c r="J8" s="42"/>
      <c r="K8" s="42"/>
      <c r="L8" s="49"/>
      <c r="M8" s="42"/>
      <c r="N8" s="52"/>
      <c r="O8" s="50"/>
      <c r="P8" s="52"/>
      <c r="Q8" s="50"/>
      <c r="R8" s="52"/>
      <c r="S8" s="52"/>
      <c r="T8" s="50"/>
      <c r="U8" s="51"/>
    </row>
    <row r="9" spans="1:21" ht="18" customHeight="1">
      <c r="A9" s="63" t="s">
        <v>25</v>
      </c>
      <c r="B9" s="61" t="s">
        <v>26</v>
      </c>
      <c r="C9" s="62" t="s">
        <v>27</v>
      </c>
      <c r="D9" s="18"/>
      <c r="E9" s="45"/>
      <c r="F9" s="20"/>
      <c r="G9" s="19"/>
      <c r="H9" s="19"/>
      <c r="I9" s="19"/>
      <c r="J9" s="19"/>
      <c r="K9" s="19"/>
      <c r="L9" s="45"/>
      <c r="M9" s="19"/>
      <c r="N9" s="19"/>
      <c r="O9" s="19">
        <v>2394</v>
      </c>
      <c r="P9" s="19">
        <v>2474</v>
      </c>
      <c r="Q9" s="19"/>
      <c r="R9" s="19"/>
      <c r="S9" s="19"/>
      <c r="T9" s="19"/>
      <c r="U9" s="21"/>
    </row>
    <row r="10" spans="1:21" ht="18" customHeight="1">
      <c r="A10" s="63" t="s">
        <v>28</v>
      </c>
      <c r="B10" s="61" t="s">
        <v>26</v>
      </c>
      <c r="C10" s="62" t="s">
        <v>27</v>
      </c>
      <c r="D10" s="18"/>
      <c r="E10" s="45">
        <v>2500</v>
      </c>
      <c r="F10" s="20">
        <v>2500</v>
      </c>
      <c r="G10" s="19">
        <v>2670</v>
      </c>
      <c r="H10" s="19">
        <v>2264</v>
      </c>
      <c r="I10" s="19">
        <v>2490</v>
      </c>
      <c r="J10" s="19">
        <v>2690</v>
      </c>
      <c r="K10" s="19">
        <v>2490</v>
      </c>
      <c r="L10" s="54">
        <v>2300</v>
      </c>
      <c r="M10" s="19">
        <v>2670</v>
      </c>
      <c r="N10" s="19">
        <v>2690</v>
      </c>
      <c r="O10" s="19">
        <v>2381</v>
      </c>
      <c r="P10" s="19">
        <v>2474</v>
      </c>
      <c r="Q10" s="19">
        <v>2100</v>
      </c>
      <c r="R10" s="19">
        <v>2010</v>
      </c>
      <c r="S10" s="85">
        <v>2100</v>
      </c>
      <c r="T10" s="19">
        <v>2350</v>
      </c>
      <c r="U10" s="21">
        <v>2650</v>
      </c>
    </row>
    <row r="11" spans="1:21" ht="18" customHeight="1">
      <c r="A11" s="63" t="s">
        <v>29</v>
      </c>
      <c r="B11" s="61" t="s">
        <v>26</v>
      </c>
      <c r="C11" s="62" t="s">
        <v>27</v>
      </c>
      <c r="D11" s="18">
        <v>2900</v>
      </c>
      <c r="E11" s="45">
        <v>2200</v>
      </c>
      <c r="F11" s="20">
        <v>2400</v>
      </c>
      <c r="G11" s="19">
        <v>2370</v>
      </c>
      <c r="H11" s="19">
        <v>2011</v>
      </c>
      <c r="I11" s="19">
        <v>2270</v>
      </c>
      <c r="J11" s="19">
        <v>2390</v>
      </c>
      <c r="K11" s="19">
        <v>2190</v>
      </c>
      <c r="L11" s="47"/>
      <c r="M11" s="19">
        <v>2375</v>
      </c>
      <c r="N11" s="19">
        <v>2390</v>
      </c>
      <c r="O11" s="19">
        <v>2140</v>
      </c>
      <c r="P11" s="19">
        <v>2198</v>
      </c>
      <c r="Q11" s="19">
        <v>1900</v>
      </c>
      <c r="R11" s="19">
        <v>2000</v>
      </c>
      <c r="S11" s="85">
        <v>2150</v>
      </c>
      <c r="T11" s="19">
        <v>1970</v>
      </c>
      <c r="U11" s="21">
        <v>2330</v>
      </c>
    </row>
    <row r="12" spans="1:21" ht="18" customHeight="1">
      <c r="A12" s="63" t="s">
        <v>30</v>
      </c>
      <c r="B12" s="61" t="s">
        <v>26</v>
      </c>
      <c r="C12" s="62" t="s">
        <v>27</v>
      </c>
      <c r="D12" s="18">
        <v>2400</v>
      </c>
      <c r="E12" s="45"/>
      <c r="F12" s="20">
        <v>2400</v>
      </c>
      <c r="G12" s="19">
        <v>2180</v>
      </c>
      <c r="H12" s="19"/>
      <c r="I12" s="19"/>
      <c r="J12" s="19">
        <v>2390</v>
      </c>
      <c r="K12" s="19">
        <v>2150</v>
      </c>
      <c r="L12" s="47"/>
      <c r="M12" s="19">
        <v>2375</v>
      </c>
      <c r="N12" s="19">
        <v>2390</v>
      </c>
      <c r="O12" s="19">
        <v>2140</v>
      </c>
      <c r="P12" s="19">
        <v>2198</v>
      </c>
      <c r="Q12" s="19">
        <v>1900</v>
      </c>
      <c r="R12" s="19">
        <v>1959</v>
      </c>
      <c r="S12" s="85">
        <v>2250</v>
      </c>
      <c r="T12" s="19">
        <v>1770</v>
      </c>
      <c r="U12" s="21"/>
    </row>
    <row r="13" spans="1:21" ht="18" customHeight="1">
      <c r="A13" s="63" t="s">
        <v>28</v>
      </c>
      <c r="B13" s="61" t="s">
        <v>31</v>
      </c>
      <c r="C13" s="62" t="s">
        <v>27</v>
      </c>
      <c r="D13" s="18"/>
      <c r="E13" s="45"/>
      <c r="F13" s="20">
        <v>2900</v>
      </c>
      <c r="G13" s="19"/>
      <c r="H13" s="19"/>
      <c r="I13" s="19"/>
      <c r="J13" s="19"/>
      <c r="K13" s="19">
        <v>3400</v>
      </c>
      <c r="L13" s="47">
        <v>3000</v>
      </c>
      <c r="M13" s="19"/>
      <c r="N13" s="19"/>
      <c r="O13" s="19">
        <v>2620</v>
      </c>
      <c r="P13" s="19">
        <v>3450</v>
      </c>
      <c r="Q13" s="19">
        <v>3300</v>
      </c>
      <c r="R13" s="19">
        <v>3100</v>
      </c>
      <c r="S13" s="85">
        <v>2950</v>
      </c>
      <c r="T13" s="19">
        <v>3350</v>
      </c>
      <c r="U13" s="21">
        <v>3726</v>
      </c>
    </row>
    <row r="14" spans="1:21" ht="18" customHeight="1">
      <c r="A14" s="63" t="s">
        <v>29</v>
      </c>
      <c r="B14" s="61" t="s">
        <v>31</v>
      </c>
      <c r="C14" s="62" t="s">
        <v>27</v>
      </c>
      <c r="D14" s="18">
        <v>3300</v>
      </c>
      <c r="E14" s="45"/>
      <c r="F14" s="20">
        <v>3300</v>
      </c>
      <c r="G14" s="19"/>
      <c r="H14" s="19">
        <v>2990</v>
      </c>
      <c r="I14" s="19">
        <v>2800</v>
      </c>
      <c r="J14" s="19"/>
      <c r="K14" s="19">
        <v>2970</v>
      </c>
      <c r="L14" s="54"/>
      <c r="M14" s="19"/>
      <c r="N14" s="19">
        <v>3500</v>
      </c>
      <c r="O14" s="19">
        <v>3140</v>
      </c>
      <c r="P14" s="19">
        <v>3450</v>
      </c>
      <c r="Q14" s="19">
        <v>2900</v>
      </c>
      <c r="R14" s="19">
        <v>2800</v>
      </c>
      <c r="S14" s="85">
        <v>3100</v>
      </c>
      <c r="T14" s="19">
        <v>2930</v>
      </c>
      <c r="U14" s="21">
        <v>3348</v>
      </c>
    </row>
    <row r="15" spans="1:21" ht="18" customHeight="1">
      <c r="A15" s="63" t="s">
        <v>30</v>
      </c>
      <c r="B15" s="61" t="s">
        <v>31</v>
      </c>
      <c r="C15" s="62" t="s">
        <v>27</v>
      </c>
      <c r="D15" s="18"/>
      <c r="E15" s="45"/>
      <c r="F15" s="20">
        <v>2750</v>
      </c>
      <c r="G15" s="19">
        <v>3400</v>
      </c>
      <c r="H15" s="19">
        <v>2850</v>
      </c>
      <c r="I15" s="19"/>
      <c r="J15" s="19"/>
      <c r="K15" s="19"/>
      <c r="L15" s="47"/>
      <c r="M15" s="19"/>
      <c r="N15" s="19">
        <v>2970</v>
      </c>
      <c r="O15" s="19">
        <v>2810</v>
      </c>
      <c r="P15" s="19">
        <v>3500</v>
      </c>
      <c r="Q15" s="19">
        <v>2600</v>
      </c>
      <c r="R15" s="19">
        <v>2700</v>
      </c>
      <c r="S15" s="85"/>
      <c r="T15" s="19">
        <v>2650</v>
      </c>
      <c r="U15" s="21">
        <v>2970</v>
      </c>
    </row>
    <row r="16" spans="1:21" ht="18" customHeight="1">
      <c r="A16" s="63" t="s">
        <v>32</v>
      </c>
      <c r="B16" s="61" t="s">
        <v>31</v>
      </c>
      <c r="C16" s="62" t="s">
        <v>27</v>
      </c>
      <c r="D16" s="18">
        <v>2900</v>
      </c>
      <c r="E16" s="45"/>
      <c r="F16" s="20">
        <v>2850</v>
      </c>
      <c r="G16" s="19"/>
      <c r="H16" s="19">
        <v>2600</v>
      </c>
      <c r="I16" s="19"/>
      <c r="J16" s="19">
        <v>2970</v>
      </c>
      <c r="K16" s="19"/>
      <c r="L16" s="47"/>
      <c r="M16" s="19">
        <v>2750</v>
      </c>
      <c r="N16" s="19">
        <v>2970</v>
      </c>
      <c r="O16" s="19">
        <v>2500</v>
      </c>
      <c r="P16" s="19">
        <v>2750</v>
      </c>
      <c r="Q16" s="19">
        <v>2300</v>
      </c>
      <c r="R16" s="19"/>
      <c r="S16" s="85"/>
      <c r="T16" s="19">
        <v>2350</v>
      </c>
      <c r="U16" s="21"/>
    </row>
    <row r="17" spans="1:21" ht="18" customHeight="1">
      <c r="A17" s="63" t="s">
        <v>28</v>
      </c>
      <c r="B17" s="61" t="s">
        <v>0</v>
      </c>
      <c r="C17" s="62" t="s">
        <v>27</v>
      </c>
      <c r="D17" s="22">
        <v>2590</v>
      </c>
      <c r="E17" s="19"/>
      <c r="F17" s="35">
        <v>2500</v>
      </c>
      <c r="G17" s="19">
        <v>3200</v>
      </c>
      <c r="H17" s="19">
        <v>2280</v>
      </c>
      <c r="I17" s="19">
        <v>2290</v>
      </c>
      <c r="J17" s="19"/>
      <c r="K17" s="19">
        <v>2390</v>
      </c>
      <c r="L17" s="48">
        <v>2500</v>
      </c>
      <c r="M17" s="19"/>
      <c r="N17" s="19">
        <v>2698</v>
      </c>
      <c r="O17" s="19">
        <v>2300</v>
      </c>
      <c r="P17" s="19">
        <v>2498</v>
      </c>
      <c r="Q17" s="19">
        <v>2100</v>
      </c>
      <c r="R17" s="19">
        <v>2500</v>
      </c>
      <c r="S17" s="85">
        <v>2100</v>
      </c>
      <c r="T17" s="19">
        <v>2200</v>
      </c>
      <c r="U17" s="21">
        <v>2650</v>
      </c>
    </row>
    <row r="18" spans="1:21" ht="18" customHeight="1">
      <c r="A18" s="63" t="s">
        <v>33</v>
      </c>
      <c r="B18" s="61" t="s">
        <v>0</v>
      </c>
      <c r="C18" s="62" t="s">
        <v>27</v>
      </c>
      <c r="D18" s="22">
        <v>2500</v>
      </c>
      <c r="E18" s="19">
        <v>2300</v>
      </c>
      <c r="F18" s="35">
        <v>2400</v>
      </c>
      <c r="G18" s="19">
        <v>2450</v>
      </c>
      <c r="H18" s="19">
        <v>2400</v>
      </c>
      <c r="I18" s="19">
        <v>2350</v>
      </c>
      <c r="J18" s="19">
        <v>2690</v>
      </c>
      <c r="K18" s="19">
        <v>2100</v>
      </c>
      <c r="L18" s="48"/>
      <c r="M18" s="19"/>
      <c r="N18" s="19">
        <v>2698</v>
      </c>
      <c r="O18" s="19">
        <v>2200</v>
      </c>
      <c r="P18" s="19">
        <v>2498</v>
      </c>
      <c r="Q18" s="19">
        <v>1900</v>
      </c>
      <c r="R18" s="19">
        <v>2321</v>
      </c>
      <c r="S18" s="85">
        <v>2250</v>
      </c>
      <c r="T18" s="19">
        <v>2050</v>
      </c>
      <c r="U18" s="21"/>
    </row>
    <row r="19" spans="1:21" ht="18" customHeight="1">
      <c r="A19" s="63" t="s">
        <v>30</v>
      </c>
      <c r="B19" s="61" t="s">
        <v>0</v>
      </c>
      <c r="C19" s="62" t="s">
        <v>27</v>
      </c>
      <c r="D19" s="22">
        <v>2200</v>
      </c>
      <c r="E19" s="19"/>
      <c r="F19" s="35">
        <v>2400</v>
      </c>
      <c r="G19" s="19">
        <v>2150</v>
      </c>
      <c r="H19" s="19"/>
      <c r="I19" s="19"/>
      <c r="J19" s="19">
        <v>2350</v>
      </c>
      <c r="K19" s="19"/>
      <c r="L19" s="48"/>
      <c r="M19" s="19"/>
      <c r="N19" s="19"/>
      <c r="O19" s="19">
        <v>2030</v>
      </c>
      <c r="P19" s="19">
        <v>2498</v>
      </c>
      <c r="Q19" s="19">
        <v>1900</v>
      </c>
      <c r="R19" s="19">
        <v>2320</v>
      </c>
      <c r="S19" s="85">
        <v>2350</v>
      </c>
      <c r="T19" s="19"/>
      <c r="U19" s="21"/>
    </row>
    <row r="20" spans="1:21" ht="25.5">
      <c r="A20" s="60" t="s">
        <v>34</v>
      </c>
      <c r="B20" s="61" t="s">
        <v>35</v>
      </c>
      <c r="C20" s="62" t="s">
        <v>27</v>
      </c>
      <c r="D20" s="22"/>
      <c r="E20" s="19"/>
      <c r="F20" s="35">
        <v>3450</v>
      </c>
      <c r="G20" s="19"/>
      <c r="H20" s="19"/>
      <c r="I20" s="19"/>
      <c r="J20" s="19"/>
      <c r="K20" s="19"/>
      <c r="L20" s="48"/>
      <c r="M20" s="19"/>
      <c r="N20" s="19"/>
      <c r="O20" s="19"/>
      <c r="P20" s="19">
        <v>3200</v>
      </c>
      <c r="Q20" s="19">
        <v>2800</v>
      </c>
      <c r="R20" s="19"/>
      <c r="S20" s="85"/>
      <c r="T20" s="19"/>
      <c r="U20" s="21"/>
    </row>
    <row r="21" spans="1:21" ht="18" customHeight="1">
      <c r="A21" s="63" t="s">
        <v>36</v>
      </c>
      <c r="B21" s="61" t="s">
        <v>35</v>
      </c>
      <c r="C21" s="62" t="s">
        <v>27</v>
      </c>
      <c r="D21" s="22"/>
      <c r="E21" s="19"/>
      <c r="F21" s="35">
        <v>3450</v>
      </c>
      <c r="G21" s="19"/>
      <c r="H21" s="19"/>
      <c r="I21" s="19"/>
      <c r="J21" s="19"/>
      <c r="K21" s="19">
        <v>3190</v>
      </c>
      <c r="L21" s="48"/>
      <c r="M21" s="19"/>
      <c r="N21" s="19"/>
      <c r="O21" s="19"/>
      <c r="P21" s="19">
        <v>3550</v>
      </c>
      <c r="Q21" s="19">
        <v>3100</v>
      </c>
      <c r="R21" s="19"/>
      <c r="S21" s="85">
        <v>3200</v>
      </c>
      <c r="T21" s="19"/>
      <c r="U21" s="21"/>
    </row>
    <row r="22" spans="1:21" ht="18" customHeight="1">
      <c r="A22" s="63" t="s">
        <v>37</v>
      </c>
      <c r="B22" s="61" t="s">
        <v>1</v>
      </c>
      <c r="C22" s="62" t="s">
        <v>27</v>
      </c>
      <c r="D22" s="22"/>
      <c r="E22" s="19"/>
      <c r="F22" s="35"/>
      <c r="G22" s="19"/>
      <c r="H22" s="19"/>
      <c r="I22" s="19"/>
      <c r="J22" s="19"/>
      <c r="K22" s="19"/>
      <c r="L22" s="48"/>
      <c r="M22" s="19"/>
      <c r="N22" s="19"/>
      <c r="O22" s="19">
        <v>3147</v>
      </c>
      <c r="P22" s="19">
        <v>3460</v>
      </c>
      <c r="Q22" s="19">
        <v>3150</v>
      </c>
      <c r="R22" s="19"/>
      <c r="S22" s="85">
        <v>3300</v>
      </c>
      <c r="T22" s="19">
        <v>3000</v>
      </c>
      <c r="U22" s="21"/>
    </row>
    <row r="23" spans="1:21" ht="18" customHeight="1">
      <c r="A23" s="63" t="s">
        <v>38</v>
      </c>
      <c r="B23" s="61" t="s">
        <v>1</v>
      </c>
      <c r="C23" s="62" t="s">
        <v>27</v>
      </c>
      <c r="D23" s="22"/>
      <c r="E23" s="19"/>
      <c r="F23" s="35"/>
      <c r="G23" s="19"/>
      <c r="H23" s="19"/>
      <c r="I23" s="19"/>
      <c r="J23" s="19"/>
      <c r="K23" s="19"/>
      <c r="L23" s="48"/>
      <c r="M23" s="19"/>
      <c r="N23" s="19"/>
      <c r="O23" s="19">
        <v>3147</v>
      </c>
      <c r="P23" s="19">
        <v>3460</v>
      </c>
      <c r="Q23" s="19">
        <v>3100</v>
      </c>
      <c r="R23" s="19"/>
      <c r="S23" s="85">
        <v>3300</v>
      </c>
      <c r="T23" s="19">
        <v>3000</v>
      </c>
      <c r="U23" s="21"/>
    </row>
    <row r="24" spans="1:21" ht="18" customHeight="1">
      <c r="A24" s="63" t="s">
        <v>39</v>
      </c>
      <c r="B24" s="61" t="s">
        <v>40</v>
      </c>
      <c r="C24" s="62" t="s">
        <v>27</v>
      </c>
      <c r="D24" s="22">
        <v>3560</v>
      </c>
      <c r="E24" s="19">
        <v>3500</v>
      </c>
      <c r="F24" s="35">
        <v>3800</v>
      </c>
      <c r="G24" s="19">
        <v>3200</v>
      </c>
      <c r="H24" s="19">
        <v>3350</v>
      </c>
      <c r="I24" s="19">
        <v>3600</v>
      </c>
      <c r="J24" s="19">
        <v>3500</v>
      </c>
      <c r="K24" s="19">
        <v>3550</v>
      </c>
      <c r="L24" s="48">
        <v>3900</v>
      </c>
      <c r="M24" s="19">
        <v>3780</v>
      </c>
      <c r="N24" s="19">
        <v>3780</v>
      </c>
      <c r="O24" s="19">
        <v>2585</v>
      </c>
      <c r="P24" s="19">
        <v>3500</v>
      </c>
      <c r="Q24" s="19">
        <v>3000</v>
      </c>
      <c r="R24" s="19">
        <v>3050</v>
      </c>
      <c r="S24" s="85">
        <v>2950</v>
      </c>
      <c r="T24" s="19">
        <v>3050</v>
      </c>
      <c r="U24" s="21">
        <v>3554</v>
      </c>
    </row>
    <row r="25" spans="1:21" ht="18" customHeight="1">
      <c r="A25" s="64" t="s">
        <v>41</v>
      </c>
      <c r="B25" s="61" t="s">
        <v>40</v>
      </c>
      <c r="C25" s="62" t="s">
        <v>27</v>
      </c>
      <c r="D25" s="22"/>
      <c r="E25" s="19"/>
      <c r="F25" s="35">
        <v>3500</v>
      </c>
      <c r="G25" s="19"/>
      <c r="H25" s="19"/>
      <c r="I25" s="19">
        <v>2500</v>
      </c>
      <c r="J25" s="19"/>
      <c r="K25" s="19"/>
      <c r="L25" s="48">
        <v>2700</v>
      </c>
      <c r="M25" s="19"/>
      <c r="N25" s="19"/>
      <c r="O25" s="19">
        <v>3050</v>
      </c>
      <c r="P25" s="19">
        <v>3100</v>
      </c>
      <c r="Q25" s="19">
        <v>2600</v>
      </c>
      <c r="R25" s="19">
        <v>2704</v>
      </c>
      <c r="S25" s="85">
        <v>2900</v>
      </c>
      <c r="T25" s="19">
        <v>2750</v>
      </c>
      <c r="U25" s="21">
        <v>3148</v>
      </c>
    </row>
    <row r="26" spans="1:21" ht="18" customHeight="1">
      <c r="A26" s="88" t="s">
        <v>91</v>
      </c>
      <c r="B26" s="89" t="s">
        <v>40</v>
      </c>
      <c r="C26" s="90" t="s">
        <v>27</v>
      </c>
      <c r="D26" s="22"/>
      <c r="E26" s="23"/>
      <c r="F26" s="35"/>
      <c r="G26" s="23"/>
      <c r="H26" s="23"/>
      <c r="I26" s="23"/>
      <c r="J26" s="23"/>
      <c r="K26" s="19">
        <v>2600</v>
      </c>
      <c r="L26" s="48"/>
      <c r="M26" s="83"/>
      <c r="N26" s="23"/>
      <c r="O26" s="23"/>
      <c r="P26" s="23"/>
      <c r="Q26" s="23"/>
      <c r="R26" s="23"/>
      <c r="S26" s="86"/>
      <c r="T26" s="23"/>
      <c r="U26" s="24"/>
    </row>
    <row r="27" spans="1:21" ht="18" customHeight="1">
      <c r="A27" s="88" t="s">
        <v>92</v>
      </c>
      <c r="B27" s="89" t="s">
        <v>40</v>
      </c>
      <c r="C27" s="90" t="s">
        <v>27</v>
      </c>
      <c r="D27" s="22"/>
      <c r="E27" s="23"/>
      <c r="F27" s="35"/>
      <c r="G27" s="23"/>
      <c r="H27" s="23"/>
      <c r="I27" s="23"/>
      <c r="J27" s="23"/>
      <c r="K27" s="19">
        <v>3230</v>
      </c>
      <c r="L27" s="48"/>
      <c r="M27" s="83"/>
      <c r="N27" s="23"/>
      <c r="O27" s="23"/>
      <c r="P27" s="23"/>
      <c r="Q27" s="23"/>
      <c r="R27" s="23"/>
      <c r="S27" s="86"/>
      <c r="T27" s="23"/>
      <c r="U27" s="24"/>
    </row>
    <row r="28" spans="1:21" ht="18" customHeight="1">
      <c r="A28" s="64" t="s">
        <v>42</v>
      </c>
      <c r="B28" s="61" t="s">
        <v>43</v>
      </c>
      <c r="C28" s="62" t="s">
        <v>44</v>
      </c>
      <c r="D28" s="22"/>
      <c r="E28" s="19"/>
      <c r="F28" s="35"/>
      <c r="G28" s="19"/>
      <c r="H28" s="19"/>
      <c r="I28" s="19"/>
      <c r="J28" s="19"/>
      <c r="K28" s="19">
        <v>3185</v>
      </c>
      <c r="L28" s="48">
        <v>2300</v>
      </c>
      <c r="M28" s="19"/>
      <c r="N28" s="19"/>
      <c r="O28" s="19">
        <v>3150</v>
      </c>
      <c r="P28" s="19">
        <v>2950</v>
      </c>
      <c r="Q28" s="19">
        <v>2800</v>
      </c>
      <c r="R28" s="19">
        <v>2750</v>
      </c>
      <c r="S28" s="85">
        <v>2900</v>
      </c>
      <c r="T28" s="19">
        <v>3050</v>
      </c>
      <c r="U28" s="21">
        <v>3186</v>
      </c>
    </row>
    <row r="29" spans="1:21" ht="18" customHeight="1">
      <c r="A29" s="64" t="s">
        <v>45</v>
      </c>
      <c r="B29" s="61" t="s">
        <v>43</v>
      </c>
      <c r="C29" s="62" t="s">
        <v>44</v>
      </c>
      <c r="D29" s="22">
        <v>3250</v>
      </c>
      <c r="E29" s="19"/>
      <c r="F29" s="35"/>
      <c r="G29" s="19">
        <v>2950</v>
      </c>
      <c r="H29" s="19"/>
      <c r="I29" s="19"/>
      <c r="J29" s="19">
        <v>2250</v>
      </c>
      <c r="K29" s="19">
        <v>3280</v>
      </c>
      <c r="L29" s="48"/>
      <c r="M29" s="19"/>
      <c r="N29" s="19">
        <v>3186</v>
      </c>
      <c r="O29" s="19">
        <v>2832</v>
      </c>
      <c r="P29" s="19">
        <v>1990</v>
      </c>
      <c r="Q29" s="19">
        <v>2750</v>
      </c>
      <c r="R29" s="19">
        <v>2750</v>
      </c>
      <c r="S29" s="85">
        <v>2900</v>
      </c>
      <c r="T29" s="19">
        <v>2800</v>
      </c>
      <c r="U29" s="21">
        <v>3456</v>
      </c>
    </row>
    <row r="30" spans="1:21" ht="18" customHeight="1">
      <c r="A30" s="64" t="s">
        <v>46</v>
      </c>
      <c r="B30" s="61" t="s">
        <v>43</v>
      </c>
      <c r="C30" s="62" t="s">
        <v>44</v>
      </c>
      <c r="D30" s="22"/>
      <c r="E30" s="19"/>
      <c r="F30" s="35"/>
      <c r="G30" s="19">
        <v>2950</v>
      </c>
      <c r="H30" s="19"/>
      <c r="I30" s="19"/>
      <c r="J30" s="19">
        <v>3000</v>
      </c>
      <c r="K30" s="19"/>
      <c r="L30" s="48"/>
      <c r="M30" s="19"/>
      <c r="N30" s="19">
        <v>2916</v>
      </c>
      <c r="O30" s="19">
        <v>2700</v>
      </c>
      <c r="P30" s="19">
        <v>2700</v>
      </c>
      <c r="Q30" s="19">
        <v>2600</v>
      </c>
      <c r="R30" s="19"/>
      <c r="S30" s="85"/>
      <c r="T30" s="19">
        <v>2600</v>
      </c>
      <c r="U30" s="21">
        <v>2916</v>
      </c>
    </row>
    <row r="31" spans="1:21" ht="18" customHeight="1">
      <c r="A31" s="88" t="s">
        <v>93</v>
      </c>
      <c r="B31" s="89" t="s">
        <v>94</v>
      </c>
      <c r="C31" s="90" t="s">
        <v>27</v>
      </c>
      <c r="D31" s="22"/>
      <c r="E31" s="23"/>
      <c r="F31" s="35"/>
      <c r="G31" s="23"/>
      <c r="H31" s="23"/>
      <c r="I31" s="23"/>
      <c r="J31" s="23"/>
      <c r="K31" s="19">
        <v>2000</v>
      </c>
      <c r="L31" s="48"/>
      <c r="M31" s="83"/>
      <c r="N31" s="23"/>
      <c r="O31" s="23"/>
      <c r="P31" s="23"/>
      <c r="Q31" s="23"/>
      <c r="R31" s="23"/>
      <c r="S31" s="86"/>
      <c r="T31" s="23"/>
      <c r="U31" s="24"/>
    </row>
    <row r="32" spans="1:21" ht="18" customHeight="1">
      <c r="A32" s="88" t="s">
        <v>88</v>
      </c>
      <c r="B32" s="89" t="s">
        <v>89</v>
      </c>
      <c r="C32" s="90" t="s">
        <v>90</v>
      </c>
      <c r="D32" s="22"/>
      <c r="E32" s="23"/>
      <c r="F32" s="35"/>
      <c r="G32" s="23"/>
      <c r="H32" s="23"/>
      <c r="I32" s="23"/>
      <c r="J32" s="23"/>
      <c r="K32" s="23"/>
      <c r="L32" s="84"/>
      <c r="M32" s="83"/>
      <c r="N32" s="23"/>
      <c r="O32" s="23"/>
      <c r="P32" s="23"/>
      <c r="Q32" s="23"/>
      <c r="R32" s="23"/>
      <c r="S32" s="86">
        <v>2550</v>
      </c>
      <c r="T32" s="23"/>
      <c r="U32" s="24"/>
    </row>
    <row r="33" spans="1:21" ht="12.75" customHeight="1" thickBot="1">
      <c r="A33" s="65"/>
      <c r="B33" s="66"/>
      <c r="C33" s="67"/>
      <c r="D33" s="46"/>
      <c r="E33" s="68"/>
      <c r="F33" s="69"/>
      <c r="G33" s="68"/>
      <c r="H33" s="70"/>
      <c r="I33" s="70"/>
      <c r="J33" s="70"/>
      <c r="K33" s="70"/>
      <c r="L33" s="70"/>
      <c r="M33" s="70"/>
      <c r="N33" s="43"/>
      <c r="O33" s="43"/>
      <c r="P33" s="43"/>
      <c r="Q33" s="43"/>
      <c r="R33" s="43"/>
      <c r="S33" s="43"/>
      <c r="T33" s="43"/>
      <c r="U33" s="44"/>
    </row>
    <row r="34" spans="1:13" ht="12.75">
      <c r="A34" s="1"/>
      <c r="B34" s="1"/>
      <c r="C34" s="3"/>
      <c r="D34" s="2"/>
      <c r="E34" s="2"/>
      <c r="F34" s="9"/>
      <c r="G34" s="2"/>
      <c r="H34" s="7"/>
      <c r="I34" s="7"/>
      <c r="J34" s="7"/>
      <c r="K34" s="7"/>
      <c r="L34" s="7"/>
      <c r="M34" s="7"/>
    </row>
    <row r="35" spans="1:13" ht="12.75">
      <c r="A35" s="1"/>
      <c r="B35" s="1"/>
      <c r="C35" s="3"/>
      <c r="D35" s="2"/>
      <c r="E35" s="2"/>
      <c r="F35" s="9"/>
      <c r="G35" s="2"/>
      <c r="H35" s="7"/>
      <c r="I35" s="7"/>
      <c r="J35" s="7"/>
      <c r="K35" s="7"/>
      <c r="L35" s="7"/>
      <c r="M35" s="7"/>
    </row>
    <row r="36" spans="1:13" ht="12.75">
      <c r="A36" s="1"/>
      <c r="B36" s="1"/>
      <c r="C36" s="3"/>
      <c r="D36" s="2"/>
      <c r="E36" s="2"/>
      <c r="F36" s="9"/>
      <c r="G36" s="2"/>
      <c r="H36" s="7"/>
      <c r="I36" s="7"/>
      <c r="J36" s="7"/>
      <c r="K36" s="7"/>
      <c r="L36" s="7"/>
      <c r="M36" s="7"/>
    </row>
    <row r="37" spans="1:13" ht="13.5" thickBot="1">
      <c r="A37" s="1"/>
      <c r="B37" s="1"/>
      <c r="C37" s="3"/>
      <c r="D37" s="2"/>
      <c r="E37" s="2"/>
      <c r="F37" s="9"/>
      <c r="G37" s="2"/>
      <c r="H37" s="7"/>
      <c r="I37" s="7"/>
      <c r="J37" s="7"/>
      <c r="K37" s="7"/>
      <c r="L37" s="7"/>
      <c r="M37" s="7"/>
    </row>
    <row r="38" spans="1:13" s="71" customFormat="1" ht="30" customHeight="1" thickBot="1">
      <c r="A38" s="114" t="s">
        <v>47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s="71" customFormat="1" ht="30" customHeight="1">
      <c r="A39" s="117" t="s">
        <v>48</v>
      </c>
      <c r="B39" s="118"/>
      <c r="C39" s="117" t="s">
        <v>0</v>
      </c>
      <c r="D39" s="119"/>
      <c r="E39" s="119"/>
      <c r="F39" s="119"/>
      <c r="G39" s="118"/>
      <c r="H39" s="117" t="s">
        <v>49</v>
      </c>
      <c r="I39" s="119"/>
      <c r="J39" s="119"/>
      <c r="K39" s="119"/>
      <c r="L39" s="119"/>
      <c r="M39" s="118"/>
    </row>
    <row r="40" spans="1:13" s="71" customFormat="1" ht="30" customHeight="1">
      <c r="A40" s="125" t="s">
        <v>50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7"/>
    </row>
    <row r="41" spans="1:13" s="71" customFormat="1" ht="30" customHeight="1">
      <c r="A41" s="120" t="s">
        <v>51</v>
      </c>
      <c r="B41" s="121"/>
      <c r="C41" s="122" t="s">
        <v>52</v>
      </c>
      <c r="D41" s="123"/>
      <c r="E41" s="123"/>
      <c r="F41" s="123"/>
      <c r="G41" s="124"/>
      <c r="H41" s="122" t="s">
        <v>53</v>
      </c>
      <c r="I41" s="123"/>
      <c r="J41" s="123"/>
      <c r="K41" s="123"/>
      <c r="L41" s="123"/>
      <c r="M41" s="124"/>
    </row>
    <row r="42" spans="1:13" s="71" customFormat="1" ht="30" customHeight="1">
      <c r="A42" s="120" t="s">
        <v>54</v>
      </c>
      <c r="B42" s="121"/>
      <c r="C42" s="122" t="s">
        <v>55</v>
      </c>
      <c r="D42" s="123"/>
      <c r="E42" s="123"/>
      <c r="F42" s="123"/>
      <c r="G42" s="124"/>
      <c r="H42" s="122" t="s">
        <v>56</v>
      </c>
      <c r="I42" s="123"/>
      <c r="J42" s="123"/>
      <c r="K42" s="123"/>
      <c r="L42" s="123"/>
      <c r="M42" s="124"/>
    </row>
    <row r="43" spans="1:13" s="71" customFormat="1" ht="30" customHeight="1">
      <c r="A43" s="120" t="s">
        <v>57</v>
      </c>
      <c r="B43" s="121"/>
      <c r="C43" s="122" t="s">
        <v>58</v>
      </c>
      <c r="D43" s="123"/>
      <c r="E43" s="123"/>
      <c r="F43" s="123"/>
      <c r="G43" s="124"/>
      <c r="H43" s="122" t="s">
        <v>59</v>
      </c>
      <c r="I43" s="123"/>
      <c r="J43" s="123"/>
      <c r="K43" s="123"/>
      <c r="L43" s="123"/>
      <c r="M43" s="124"/>
    </row>
    <row r="44" spans="1:13" s="71" customFormat="1" ht="30" customHeight="1" thickBot="1">
      <c r="A44" s="128" t="s">
        <v>60</v>
      </c>
      <c r="B44" s="129"/>
      <c r="C44" s="130" t="s">
        <v>61</v>
      </c>
      <c r="D44" s="131"/>
      <c r="E44" s="131"/>
      <c r="F44" s="131"/>
      <c r="G44" s="132"/>
      <c r="H44" s="133" t="s">
        <v>62</v>
      </c>
      <c r="I44" s="134"/>
      <c r="J44" s="134"/>
      <c r="K44" s="134"/>
      <c r="L44" s="134"/>
      <c r="M44" s="135"/>
    </row>
    <row r="45" spans="1:13" ht="12.75">
      <c r="A45" s="1"/>
      <c r="B45" s="1"/>
      <c r="C45" s="3"/>
      <c r="D45" s="2"/>
      <c r="E45" s="2"/>
      <c r="F45" s="9"/>
      <c r="G45" s="2"/>
      <c r="H45" s="7"/>
      <c r="I45" s="7"/>
      <c r="J45" s="7"/>
      <c r="K45" s="7"/>
      <c r="L45" s="7"/>
      <c r="M45" s="7"/>
    </row>
    <row r="46" spans="1:13" ht="12.75">
      <c r="A46" s="1"/>
      <c r="B46" s="1"/>
      <c r="C46" s="3"/>
      <c r="D46" s="2"/>
      <c r="E46" s="2"/>
      <c r="F46" s="9"/>
      <c r="G46" s="2"/>
      <c r="H46" s="7"/>
      <c r="I46" s="7"/>
      <c r="J46" s="7"/>
      <c r="K46" s="7"/>
      <c r="L46" s="7"/>
      <c r="M46" s="7"/>
    </row>
    <row r="47" spans="1:13" ht="12.75">
      <c r="A47" s="1"/>
      <c r="B47" s="1"/>
      <c r="C47" s="3"/>
      <c r="D47" s="2"/>
      <c r="E47" s="2"/>
      <c r="F47" s="9"/>
      <c r="G47" s="2"/>
      <c r="H47" s="7"/>
      <c r="I47" s="7"/>
      <c r="J47" s="7"/>
      <c r="K47" s="7"/>
      <c r="L47" s="7"/>
      <c r="M47" s="7"/>
    </row>
    <row r="48" spans="1:13" ht="12.75">
      <c r="A48" s="1"/>
      <c r="B48" s="1"/>
      <c r="C48" s="3"/>
      <c r="D48" s="2"/>
      <c r="E48" s="2"/>
      <c r="F48" s="9"/>
      <c r="G48" s="2"/>
      <c r="H48" s="7"/>
      <c r="I48" s="7"/>
      <c r="J48" s="7"/>
      <c r="K48" s="7"/>
      <c r="L48" s="7"/>
      <c r="M48" s="7"/>
    </row>
    <row r="49" spans="1:13" ht="12.75">
      <c r="A49" s="1"/>
      <c r="B49" s="1"/>
      <c r="C49" s="3"/>
      <c r="D49" s="2"/>
      <c r="E49" s="2"/>
      <c r="F49" s="9"/>
      <c r="G49" s="2"/>
      <c r="H49" s="7"/>
      <c r="I49" s="7"/>
      <c r="J49" s="7"/>
      <c r="K49" s="7"/>
      <c r="L49" s="7"/>
      <c r="M49" s="7"/>
    </row>
    <row r="50" spans="1:13" ht="12.75">
      <c r="A50" s="1"/>
      <c r="B50" s="1"/>
      <c r="C50" s="3"/>
      <c r="D50" s="2"/>
      <c r="E50" s="2"/>
      <c r="F50" s="9"/>
      <c r="G50" s="2"/>
      <c r="H50" s="7"/>
      <c r="I50" s="7"/>
      <c r="J50" s="7"/>
      <c r="K50" s="7"/>
      <c r="L50" s="7"/>
      <c r="M50" s="7"/>
    </row>
    <row r="51" spans="1:13" ht="12.75">
      <c r="A51" s="1"/>
      <c r="B51" s="1"/>
      <c r="C51" s="3"/>
      <c r="D51" s="2"/>
      <c r="E51" s="2"/>
      <c r="F51" s="9"/>
      <c r="G51" s="2"/>
      <c r="H51" s="7"/>
      <c r="I51" s="7"/>
      <c r="J51" s="7"/>
      <c r="K51" s="7"/>
      <c r="L51" s="7"/>
      <c r="M51" s="7"/>
    </row>
    <row r="52" spans="1:13" ht="12.75">
      <c r="A52" s="1"/>
      <c r="B52" s="1"/>
      <c r="C52" s="3"/>
      <c r="D52" s="2"/>
      <c r="E52" s="2"/>
      <c r="F52" s="9"/>
      <c r="G52" s="2"/>
      <c r="H52" s="7"/>
      <c r="I52" s="7"/>
      <c r="J52" s="7"/>
      <c r="K52" s="7"/>
      <c r="L52" s="7"/>
      <c r="M52" s="7"/>
    </row>
    <row r="53" spans="1:13" ht="12.75">
      <c r="A53" s="1"/>
      <c r="B53" s="1"/>
      <c r="C53" s="3"/>
      <c r="D53" s="2"/>
      <c r="E53" s="2"/>
      <c r="F53" s="9"/>
      <c r="G53" s="2"/>
      <c r="H53" s="7"/>
      <c r="I53" s="7"/>
      <c r="J53" s="7"/>
      <c r="K53" s="7"/>
      <c r="L53" s="7"/>
      <c r="M53" s="7"/>
    </row>
    <row r="54" spans="1:13" ht="12.75">
      <c r="A54" s="1"/>
      <c r="B54" s="1"/>
      <c r="C54" s="3"/>
      <c r="D54" s="2"/>
      <c r="E54" s="2"/>
      <c r="F54" s="9"/>
      <c r="G54" s="2"/>
      <c r="H54" s="7"/>
      <c r="I54" s="7"/>
      <c r="J54" s="7"/>
      <c r="K54" s="7"/>
      <c r="L54" s="7"/>
      <c r="M54" s="7"/>
    </row>
    <row r="55" spans="1:13" ht="12.75">
      <c r="A55" s="1"/>
      <c r="B55" s="1"/>
      <c r="C55" s="3"/>
      <c r="D55" s="2"/>
      <c r="E55" s="2"/>
      <c r="F55" s="9"/>
      <c r="G55" s="2"/>
      <c r="H55" s="7"/>
      <c r="I55" s="7"/>
      <c r="J55" s="7"/>
      <c r="K55" s="7"/>
      <c r="L55" s="7"/>
      <c r="M55" s="7"/>
    </row>
    <row r="56" spans="1:13" ht="12.75">
      <c r="A56" s="1"/>
      <c r="B56" s="1"/>
      <c r="C56" s="3"/>
      <c r="D56" s="2"/>
      <c r="E56" s="2"/>
      <c r="F56" s="9"/>
      <c r="G56" s="2"/>
      <c r="H56" s="7"/>
      <c r="I56" s="7"/>
      <c r="J56" s="7"/>
      <c r="K56" s="7"/>
      <c r="L56" s="7"/>
      <c r="M56" s="7"/>
    </row>
    <row r="57" spans="1:13" ht="12.75">
      <c r="A57" s="1"/>
      <c r="B57" s="1"/>
      <c r="C57" s="3"/>
      <c r="D57" s="2"/>
      <c r="E57" s="2"/>
      <c r="F57" s="9"/>
      <c r="G57" s="2"/>
      <c r="H57" s="7"/>
      <c r="I57" s="7"/>
      <c r="J57" s="7"/>
      <c r="K57" s="7"/>
      <c r="L57" s="7"/>
      <c r="M57" s="7"/>
    </row>
    <row r="58" spans="1:13" ht="12.75">
      <c r="A58" s="1"/>
      <c r="B58" s="1"/>
      <c r="C58" s="3"/>
      <c r="D58" s="2"/>
      <c r="E58" s="2"/>
      <c r="F58" s="9"/>
      <c r="G58" s="2"/>
      <c r="H58" s="7"/>
      <c r="I58" s="7"/>
      <c r="J58" s="7"/>
      <c r="K58" s="7"/>
      <c r="L58" s="7"/>
      <c r="M58" s="7"/>
    </row>
    <row r="59" spans="1:13" ht="12.75">
      <c r="A59" s="1"/>
      <c r="B59" s="1"/>
      <c r="C59" s="3"/>
      <c r="D59" s="2"/>
      <c r="E59" s="2"/>
      <c r="F59" s="9"/>
      <c r="G59" s="2"/>
      <c r="H59" s="7"/>
      <c r="I59" s="7"/>
      <c r="J59" s="7"/>
      <c r="K59" s="7"/>
      <c r="L59" s="7"/>
      <c r="M59" s="7"/>
    </row>
    <row r="60" spans="1:13" ht="12.75">
      <c r="A60" s="1"/>
      <c r="B60" s="1"/>
      <c r="C60" s="3"/>
      <c r="D60" s="2"/>
      <c r="E60" s="2"/>
      <c r="F60" s="9"/>
      <c r="G60" s="2"/>
      <c r="H60" s="7"/>
      <c r="I60" s="7"/>
      <c r="J60" s="7"/>
      <c r="K60" s="7"/>
      <c r="L60" s="7"/>
      <c r="M60" s="7"/>
    </row>
    <row r="61" spans="1:13" ht="12.75">
      <c r="A61" s="1"/>
      <c r="B61" s="1"/>
      <c r="C61" s="3"/>
      <c r="D61" s="2"/>
      <c r="E61" s="2"/>
      <c r="F61" s="9"/>
      <c r="G61" s="2"/>
      <c r="H61" s="7"/>
      <c r="I61" s="7"/>
      <c r="J61" s="7"/>
      <c r="K61" s="7"/>
      <c r="L61" s="7"/>
      <c r="M61" s="7"/>
    </row>
    <row r="62" spans="1:13" ht="12.75">
      <c r="A62" s="1"/>
      <c r="B62" s="1"/>
      <c r="C62" s="3"/>
      <c r="D62" s="2"/>
      <c r="E62" s="2"/>
      <c r="F62" s="9"/>
      <c r="G62" s="2"/>
      <c r="H62" s="7"/>
      <c r="I62" s="7"/>
      <c r="J62" s="7"/>
      <c r="K62" s="7"/>
      <c r="L62" s="7"/>
      <c r="M62" s="7"/>
    </row>
    <row r="63" spans="1:13" ht="12.75">
      <c r="A63" s="1"/>
      <c r="B63" s="1"/>
      <c r="C63" s="3"/>
      <c r="D63" s="2"/>
      <c r="E63" s="2"/>
      <c r="F63" s="9"/>
      <c r="G63" s="2"/>
      <c r="H63" s="7"/>
      <c r="I63" s="7"/>
      <c r="J63" s="7"/>
      <c r="K63" s="7"/>
      <c r="L63" s="7"/>
      <c r="M63" s="7"/>
    </row>
    <row r="64" spans="1:13" ht="12.75">
      <c r="A64" s="1"/>
      <c r="B64" s="1"/>
      <c r="C64" s="3"/>
      <c r="D64" s="2"/>
      <c r="E64" s="2"/>
      <c r="F64" s="9"/>
      <c r="G64" s="2"/>
      <c r="H64" s="7"/>
      <c r="I64" s="7"/>
      <c r="J64" s="7"/>
      <c r="K64" s="7"/>
      <c r="L64" s="7"/>
      <c r="M64" s="7"/>
    </row>
    <row r="65" spans="1:13" ht="12.75">
      <c r="A65" s="1"/>
      <c r="B65" s="1"/>
      <c r="C65" s="3"/>
      <c r="D65" s="2"/>
      <c r="E65" s="2"/>
      <c r="F65" s="9"/>
      <c r="G65" s="2"/>
      <c r="H65" s="7"/>
      <c r="I65" s="7"/>
      <c r="J65" s="7"/>
      <c r="K65" s="7"/>
      <c r="L65" s="7"/>
      <c r="M65" s="7"/>
    </row>
    <row r="66" spans="1:13" ht="12.75">
      <c r="A66" s="1"/>
      <c r="B66" s="1"/>
      <c r="C66" s="3"/>
      <c r="D66" s="2"/>
      <c r="E66" s="2"/>
      <c r="F66" s="9"/>
      <c r="G66" s="2"/>
      <c r="H66" s="7"/>
      <c r="I66" s="7"/>
      <c r="J66" s="7"/>
      <c r="K66" s="7"/>
      <c r="L66" s="7"/>
      <c r="M66" s="7"/>
    </row>
    <row r="67" spans="1:13" ht="12.75">
      <c r="A67" s="1"/>
      <c r="B67" s="1"/>
      <c r="C67" s="3"/>
      <c r="D67" s="2"/>
      <c r="E67" s="2"/>
      <c r="F67" s="9"/>
      <c r="G67" s="2"/>
      <c r="H67" s="7"/>
      <c r="I67" s="7"/>
      <c r="J67" s="7"/>
      <c r="K67" s="7"/>
      <c r="L67" s="7"/>
      <c r="M67" s="7"/>
    </row>
    <row r="68" spans="1:13" ht="12.75">
      <c r="A68" s="1"/>
      <c r="B68" s="1"/>
      <c r="C68" s="3"/>
      <c r="D68" s="2"/>
      <c r="E68" s="2"/>
      <c r="F68" s="9"/>
      <c r="G68" s="2"/>
      <c r="H68" s="7"/>
      <c r="I68" s="7"/>
      <c r="J68" s="7"/>
      <c r="K68" s="7"/>
      <c r="L68" s="7"/>
      <c r="M68" s="7"/>
    </row>
    <row r="69" spans="1:13" ht="12.75">
      <c r="A69" s="1"/>
      <c r="B69" s="1"/>
      <c r="C69" s="3"/>
      <c r="D69" s="2"/>
      <c r="E69" s="2"/>
      <c r="F69" s="9"/>
      <c r="G69" s="2"/>
      <c r="H69" s="7"/>
      <c r="I69" s="7"/>
      <c r="J69" s="7"/>
      <c r="K69" s="7"/>
      <c r="L69" s="7"/>
      <c r="M69" s="7"/>
    </row>
    <row r="70" spans="1:13" ht="12.75">
      <c r="A70" s="1"/>
      <c r="B70" s="1"/>
      <c r="C70" s="3"/>
      <c r="D70" s="2"/>
      <c r="E70" s="2"/>
      <c r="F70" s="9"/>
      <c r="G70" s="2"/>
      <c r="H70" s="7"/>
      <c r="I70" s="7"/>
      <c r="J70" s="7"/>
      <c r="K70" s="7"/>
      <c r="L70" s="7"/>
      <c r="M70" s="7"/>
    </row>
    <row r="71" spans="1:13" ht="12.75">
      <c r="A71" s="1"/>
      <c r="B71" s="1"/>
      <c r="C71" s="3"/>
      <c r="D71" s="2"/>
      <c r="E71" s="2"/>
      <c r="F71" s="9"/>
      <c r="G71" s="2"/>
      <c r="H71" s="7"/>
      <c r="I71" s="7"/>
      <c r="J71" s="7"/>
      <c r="K71" s="7"/>
      <c r="L71" s="7"/>
      <c r="M71" s="7"/>
    </row>
    <row r="72" spans="1:13" ht="12.75">
      <c r="A72" s="1"/>
      <c r="B72" s="1"/>
      <c r="C72" s="3"/>
      <c r="D72" s="2"/>
      <c r="E72" s="2"/>
      <c r="F72" s="9"/>
      <c r="G72" s="2"/>
      <c r="H72" s="7"/>
      <c r="I72" s="7"/>
      <c r="J72" s="7"/>
      <c r="K72" s="7"/>
      <c r="L72" s="7"/>
      <c r="M72" s="7"/>
    </row>
    <row r="73" spans="1:13" ht="12.75">
      <c r="A73" s="1"/>
      <c r="B73" s="1"/>
      <c r="C73" s="3"/>
      <c r="D73" s="2"/>
      <c r="E73" s="2"/>
      <c r="F73" s="9"/>
      <c r="G73" s="2"/>
      <c r="H73" s="7"/>
      <c r="I73" s="7"/>
      <c r="J73" s="7"/>
      <c r="K73" s="7"/>
      <c r="L73" s="7"/>
      <c r="M73" s="7"/>
    </row>
    <row r="74" spans="1:13" ht="12.75">
      <c r="A74" s="1"/>
      <c r="B74" s="1"/>
      <c r="C74" s="3"/>
      <c r="D74" s="2"/>
      <c r="E74" s="2"/>
      <c r="F74" s="9"/>
      <c r="G74" s="2"/>
      <c r="H74" s="7"/>
      <c r="I74" s="7"/>
      <c r="J74" s="7"/>
      <c r="K74" s="7"/>
      <c r="L74" s="7"/>
      <c r="M74" s="7"/>
    </row>
    <row r="75" spans="1:13" ht="12.75">
      <c r="A75" s="1"/>
      <c r="B75" s="1"/>
      <c r="C75" s="3"/>
      <c r="D75" s="2"/>
      <c r="E75" s="2"/>
      <c r="F75" s="9"/>
      <c r="G75" s="2"/>
      <c r="H75" s="7"/>
      <c r="I75" s="7"/>
      <c r="J75" s="7"/>
      <c r="K75" s="7"/>
      <c r="L75" s="7"/>
      <c r="M75" s="7"/>
    </row>
    <row r="76" spans="1:13" ht="12.75">
      <c r="A76" s="1"/>
      <c r="B76" s="1"/>
      <c r="C76" s="3"/>
      <c r="D76" s="2"/>
      <c r="E76" s="2"/>
      <c r="F76" s="9"/>
      <c r="G76" s="2"/>
      <c r="H76" s="7"/>
      <c r="I76" s="7"/>
      <c r="J76" s="7"/>
      <c r="K76" s="7"/>
      <c r="L76" s="7"/>
      <c r="M76" s="7"/>
    </row>
    <row r="77" spans="1:13" ht="12.75">
      <c r="A77" s="1"/>
      <c r="B77" s="1"/>
      <c r="C77" s="3"/>
      <c r="D77" s="2"/>
      <c r="E77" s="2"/>
      <c r="F77" s="9"/>
      <c r="G77" s="2"/>
      <c r="H77" s="7"/>
      <c r="I77" s="7"/>
      <c r="J77" s="7"/>
      <c r="K77" s="7"/>
      <c r="L77" s="7"/>
      <c r="M77" s="7"/>
    </row>
    <row r="78" spans="1:13" ht="12.75">
      <c r="A78" s="1"/>
      <c r="B78" s="1"/>
      <c r="C78" s="3"/>
      <c r="D78" s="2"/>
      <c r="E78" s="2"/>
      <c r="F78" s="9"/>
      <c r="G78" s="2"/>
      <c r="H78" s="7"/>
      <c r="I78" s="7"/>
      <c r="J78" s="7"/>
      <c r="K78" s="7"/>
      <c r="L78" s="7"/>
      <c r="M78" s="7"/>
    </row>
    <row r="79" spans="1:13" ht="12.75">
      <c r="A79" s="1"/>
      <c r="B79" s="1"/>
      <c r="C79" s="3"/>
      <c r="D79" s="2"/>
      <c r="E79" s="2"/>
      <c r="F79" s="9"/>
      <c r="G79" s="2"/>
      <c r="H79" s="7"/>
      <c r="I79" s="7"/>
      <c r="J79" s="7"/>
      <c r="K79" s="7"/>
      <c r="L79" s="7"/>
      <c r="M79" s="7"/>
    </row>
    <row r="80" spans="1:13" ht="12.75">
      <c r="A80" s="1"/>
      <c r="B80" s="1"/>
      <c r="C80" s="3"/>
      <c r="D80" s="2"/>
      <c r="E80" s="2"/>
      <c r="F80" s="9"/>
      <c r="G80" s="2"/>
      <c r="H80" s="7"/>
      <c r="I80" s="7"/>
      <c r="J80" s="7"/>
      <c r="K80" s="7"/>
      <c r="L80" s="7"/>
      <c r="M80" s="7"/>
    </row>
    <row r="81" spans="1:13" ht="12.75">
      <c r="A81" s="1"/>
      <c r="B81" s="1"/>
      <c r="C81" s="3"/>
      <c r="D81" s="2"/>
      <c r="E81" s="2"/>
      <c r="F81" s="9"/>
      <c r="G81" s="2"/>
      <c r="H81" s="7"/>
      <c r="I81" s="7"/>
      <c r="J81" s="7"/>
      <c r="K81" s="7"/>
      <c r="L81" s="7"/>
      <c r="M81" s="7"/>
    </row>
    <row r="82" spans="1:13" ht="12.75">
      <c r="A82" s="1"/>
      <c r="B82" s="1"/>
      <c r="C82" s="3"/>
      <c r="D82" s="2"/>
      <c r="E82" s="2"/>
      <c r="F82" s="9"/>
      <c r="G82" s="2"/>
      <c r="H82" s="7"/>
      <c r="I82" s="7"/>
      <c r="J82" s="7"/>
      <c r="K82" s="7"/>
      <c r="L82" s="7"/>
      <c r="M82" s="7"/>
    </row>
    <row r="83" spans="1:13" ht="12.75">
      <c r="A83" s="1"/>
      <c r="B83" s="1"/>
      <c r="C83" s="3"/>
      <c r="D83" s="2"/>
      <c r="E83" s="2"/>
      <c r="F83" s="9"/>
      <c r="G83" s="2"/>
      <c r="H83" s="7"/>
      <c r="I83" s="7"/>
      <c r="J83" s="7"/>
      <c r="K83" s="7"/>
      <c r="L83" s="7"/>
      <c r="M83" s="7"/>
    </row>
    <row r="84" spans="1:13" ht="12.75">
      <c r="A84" s="1"/>
      <c r="B84" s="1"/>
      <c r="C84" s="3"/>
      <c r="D84" s="2"/>
      <c r="E84" s="2"/>
      <c r="F84" s="9"/>
      <c r="G84" s="2"/>
      <c r="H84" s="7"/>
      <c r="I84" s="7"/>
      <c r="J84" s="7"/>
      <c r="K84" s="7"/>
      <c r="L84" s="7"/>
      <c r="M84" s="7"/>
    </row>
    <row r="85" spans="1:13" ht="12.75">
      <c r="A85" s="1"/>
      <c r="B85" s="1"/>
      <c r="C85" s="3"/>
      <c r="D85" s="2"/>
      <c r="E85" s="2"/>
      <c r="F85" s="9"/>
      <c r="G85" s="2"/>
      <c r="H85" s="7"/>
      <c r="I85" s="7"/>
      <c r="J85" s="7"/>
      <c r="K85" s="7"/>
      <c r="L85" s="7"/>
      <c r="M85" s="7"/>
    </row>
    <row r="86" spans="1:13" ht="12.75">
      <c r="A86" s="1"/>
      <c r="B86" s="1"/>
      <c r="C86" s="3"/>
      <c r="D86" s="2"/>
      <c r="E86" s="2"/>
      <c r="F86" s="9"/>
      <c r="G86" s="2"/>
      <c r="H86" s="7"/>
      <c r="I86" s="7"/>
      <c r="J86" s="7"/>
      <c r="K86" s="7"/>
      <c r="L86" s="7"/>
      <c r="M86" s="7"/>
    </row>
    <row r="87" spans="1:13" ht="12.75">
      <c r="A87" s="1"/>
      <c r="B87" s="1"/>
      <c r="C87" s="3"/>
      <c r="D87" s="2"/>
      <c r="E87" s="2"/>
      <c r="F87" s="9"/>
      <c r="G87" s="2"/>
      <c r="H87" s="7"/>
      <c r="I87" s="7"/>
      <c r="J87" s="7"/>
      <c r="K87" s="7"/>
      <c r="L87" s="7"/>
      <c r="M87" s="7"/>
    </row>
    <row r="88" spans="1:13" ht="12.75">
      <c r="A88" s="1"/>
      <c r="B88" s="1"/>
      <c r="C88" s="3"/>
      <c r="D88" s="2"/>
      <c r="E88" s="2"/>
      <c r="F88" s="9"/>
      <c r="G88" s="2"/>
      <c r="H88" s="7"/>
      <c r="I88" s="7"/>
      <c r="J88" s="7"/>
      <c r="K88" s="7"/>
      <c r="L88" s="7"/>
      <c r="M88" s="7"/>
    </row>
    <row r="89" spans="1:13" ht="12.75">
      <c r="A89" s="1"/>
      <c r="B89" s="1"/>
      <c r="C89" s="3"/>
      <c r="D89" s="2"/>
      <c r="E89" s="2"/>
      <c r="F89" s="9"/>
      <c r="G89" s="2"/>
      <c r="H89" s="7"/>
      <c r="I89" s="7"/>
      <c r="J89" s="7"/>
      <c r="K89" s="7"/>
      <c r="L89" s="7"/>
      <c r="M89" s="7"/>
    </row>
    <row r="90" spans="1:13" ht="12.75">
      <c r="A90" s="1"/>
      <c r="B90" s="1"/>
      <c r="C90" s="3"/>
      <c r="D90" s="2"/>
      <c r="E90" s="2"/>
      <c r="F90" s="9"/>
      <c r="G90" s="2"/>
      <c r="H90" s="7"/>
      <c r="I90" s="7"/>
      <c r="J90" s="7"/>
      <c r="K90" s="7"/>
      <c r="L90" s="7"/>
      <c r="M90" s="7"/>
    </row>
    <row r="91" spans="1:13" ht="12.75">
      <c r="A91" s="1"/>
      <c r="B91" s="1"/>
      <c r="C91" s="3"/>
      <c r="D91" s="2"/>
      <c r="E91" s="2"/>
      <c r="F91" s="9"/>
      <c r="G91" s="2"/>
      <c r="H91" s="7"/>
      <c r="I91" s="7"/>
      <c r="J91" s="7"/>
      <c r="K91" s="7"/>
      <c r="L91" s="7"/>
      <c r="M91" s="7"/>
    </row>
    <row r="92" spans="1:13" ht="12.75">
      <c r="A92" s="1"/>
      <c r="B92" s="1"/>
      <c r="C92" s="3"/>
      <c r="D92" s="2"/>
      <c r="E92" s="2"/>
      <c r="F92" s="9"/>
      <c r="G92" s="2"/>
      <c r="H92" s="7"/>
      <c r="I92" s="7"/>
      <c r="J92" s="7"/>
      <c r="K92" s="7"/>
      <c r="L92" s="7"/>
      <c r="M92" s="7"/>
    </row>
    <row r="93" spans="1:13" ht="12.75">
      <c r="A93" s="1"/>
      <c r="B93" s="1"/>
      <c r="C93" s="3"/>
      <c r="D93" s="2"/>
      <c r="E93" s="2"/>
      <c r="F93" s="9"/>
      <c r="G93" s="2"/>
      <c r="H93" s="7"/>
      <c r="I93" s="7"/>
      <c r="J93" s="7"/>
      <c r="K93" s="7"/>
      <c r="L93" s="7"/>
      <c r="M93" s="7"/>
    </row>
    <row r="94" spans="1:13" ht="12.75">
      <c r="A94" s="1"/>
      <c r="B94" s="1"/>
      <c r="C94" s="3"/>
      <c r="D94" s="2"/>
      <c r="E94" s="2"/>
      <c r="F94" s="9"/>
      <c r="G94" s="2"/>
      <c r="H94" s="7"/>
      <c r="I94" s="7"/>
      <c r="J94" s="7"/>
      <c r="K94" s="7"/>
      <c r="L94" s="7"/>
      <c r="M94" s="7"/>
    </row>
    <row r="95" spans="1:13" ht="12.75">
      <c r="A95" s="1"/>
      <c r="B95" s="1"/>
      <c r="C95" s="3"/>
      <c r="D95" s="2"/>
      <c r="E95" s="2"/>
      <c r="F95" s="9"/>
      <c r="G95" s="2"/>
      <c r="H95" s="7"/>
      <c r="I95" s="7"/>
      <c r="J95" s="7"/>
      <c r="K95" s="7"/>
      <c r="L95" s="7"/>
      <c r="M95" s="7"/>
    </row>
    <row r="96" spans="1:13" ht="12.75">
      <c r="A96" s="1"/>
      <c r="B96" s="1"/>
      <c r="C96" s="3"/>
      <c r="D96" s="2"/>
      <c r="E96" s="2"/>
      <c r="F96" s="9"/>
      <c r="G96" s="2"/>
      <c r="H96" s="7"/>
      <c r="I96" s="7"/>
      <c r="J96" s="7"/>
      <c r="K96" s="7"/>
      <c r="L96" s="7"/>
      <c r="M96" s="7"/>
    </row>
    <row r="97" spans="1:13" ht="12.75">
      <c r="A97" s="1"/>
      <c r="B97" s="1"/>
      <c r="C97" s="3"/>
      <c r="D97" s="2"/>
      <c r="E97" s="2"/>
      <c r="F97" s="9"/>
      <c r="G97" s="2"/>
      <c r="H97" s="7"/>
      <c r="I97" s="7"/>
      <c r="J97" s="7"/>
      <c r="K97" s="7"/>
      <c r="L97" s="7"/>
      <c r="M97" s="7"/>
    </row>
    <row r="98" spans="1:13" ht="12.75">
      <c r="A98" s="1"/>
      <c r="B98" s="1"/>
      <c r="C98" s="3"/>
      <c r="D98" s="2"/>
      <c r="E98" s="2"/>
      <c r="F98" s="9"/>
      <c r="G98" s="2"/>
      <c r="H98" s="7"/>
      <c r="I98" s="7"/>
      <c r="J98" s="7"/>
      <c r="K98" s="7"/>
      <c r="L98" s="7"/>
      <c r="M98" s="7"/>
    </row>
    <row r="99" spans="1:13" ht="12.75">
      <c r="A99" s="1"/>
      <c r="B99" s="1"/>
      <c r="C99" s="3"/>
      <c r="D99" s="2"/>
      <c r="E99" s="2"/>
      <c r="F99" s="9"/>
      <c r="G99" s="2"/>
      <c r="H99" s="7"/>
      <c r="I99" s="7"/>
      <c r="J99" s="7"/>
      <c r="K99" s="7"/>
      <c r="L99" s="7"/>
      <c r="M99" s="7"/>
    </row>
    <row r="100" spans="1:13" ht="12.75">
      <c r="A100" s="1"/>
      <c r="B100" s="1"/>
      <c r="C100" s="3"/>
      <c r="D100" s="2"/>
      <c r="E100" s="2"/>
      <c r="F100" s="9"/>
      <c r="G100" s="2"/>
      <c r="H100" s="7"/>
      <c r="I100" s="7"/>
      <c r="J100" s="7"/>
      <c r="K100" s="7"/>
      <c r="L100" s="7"/>
      <c r="M100" s="7"/>
    </row>
    <row r="101" spans="1:13" ht="12.75">
      <c r="A101" s="1"/>
      <c r="B101" s="1"/>
      <c r="C101" s="3"/>
      <c r="D101" s="2"/>
      <c r="E101" s="2"/>
      <c r="F101" s="9"/>
      <c r="G101" s="2"/>
      <c r="H101" s="7"/>
      <c r="I101" s="7"/>
      <c r="J101" s="7"/>
      <c r="K101" s="7"/>
      <c r="L101" s="7"/>
      <c r="M101" s="7"/>
    </row>
    <row r="102" spans="1:13" ht="12.75">
      <c r="A102" s="1"/>
      <c r="B102" s="1"/>
      <c r="C102" s="3"/>
      <c r="D102" s="2"/>
      <c r="E102" s="2"/>
      <c r="F102" s="9"/>
      <c r="G102" s="2"/>
      <c r="H102" s="7"/>
      <c r="I102" s="7"/>
      <c r="J102" s="7"/>
      <c r="K102" s="7"/>
      <c r="L102" s="7"/>
      <c r="M102" s="7"/>
    </row>
    <row r="103" spans="1:13" ht="12.75">
      <c r="A103" s="1"/>
      <c r="B103" s="1"/>
      <c r="C103" s="3"/>
      <c r="D103" s="2"/>
      <c r="E103" s="2"/>
      <c r="F103" s="9"/>
      <c r="G103" s="2"/>
      <c r="H103" s="7"/>
      <c r="I103" s="7"/>
      <c r="J103" s="7"/>
      <c r="K103" s="7"/>
      <c r="L103" s="7"/>
      <c r="M103" s="7"/>
    </row>
    <row r="104" spans="1:13" ht="12.75">
      <c r="A104" s="1"/>
      <c r="B104" s="1"/>
      <c r="C104" s="3"/>
      <c r="D104" s="2"/>
      <c r="E104" s="2"/>
      <c r="F104" s="9"/>
      <c r="G104" s="2"/>
      <c r="H104" s="7"/>
      <c r="I104" s="7"/>
      <c r="J104" s="7"/>
      <c r="K104" s="7"/>
      <c r="L104" s="7"/>
      <c r="M104" s="7"/>
    </row>
    <row r="105" spans="1:13" ht="12.75">
      <c r="A105" s="1"/>
      <c r="B105" s="1"/>
      <c r="C105" s="3"/>
      <c r="D105" s="2"/>
      <c r="E105" s="2"/>
      <c r="F105" s="9"/>
      <c r="G105" s="2"/>
      <c r="H105" s="7"/>
      <c r="I105" s="7"/>
      <c r="J105" s="7"/>
      <c r="K105" s="7"/>
      <c r="L105" s="7"/>
      <c r="M105" s="7"/>
    </row>
    <row r="106" spans="1:13" ht="12.75">
      <c r="A106" s="1"/>
      <c r="B106" s="1"/>
      <c r="C106" s="3"/>
      <c r="D106" s="2"/>
      <c r="E106" s="2"/>
      <c r="F106" s="9"/>
      <c r="G106" s="2"/>
      <c r="H106" s="7"/>
      <c r="I106" s="7"/>
      <c r="J106" s="7"/>
      <c r="K106" s="7"/>
      <c r="L106" s="7"/>
      <c r="M106" s="7"/>
    </row>
    <row r="107" spans="1:13" ht="12.75">
      <c r="A107" s="1"/>
      <c r="B107" s="1"/>
      <c r="C107" s="3"/>
      <c r="D107" s="2"/>
      <c r="E107" s="2"/>
      <c r="F107" s="9"/>
      <c r="G107" s="2"/>
      <c r="H107" s="7"/>
      <c r="I107" s="7"/>
      <c r="J107" s="7"/>
      <c r="K107" s="7"/>
      <c r="L107" s="7"/>
      <c r="M107" s="7"/>
    </row>
    <row r="108" spans="1:13" ht="12.75">
      <c r="A108" s="1"/>
      <c r="B108" s="1"/>
      <c r="C108" s="3"/>
      <c r="D108" s="2"/>
      <c r="E108" s="2"/>
      <c r="F108" s="9"/>
      <c r="G108" s="2"/>
      <c r="H108" s="7"/>
      <c r="I108" s="7"/>
      <c r="J108" s="7"/>
      <c r="K108" s="7"/>
      <c r="L108" s="7"/>
      <c r="M108" s="7"/>
    </row>
    <row r="109" spans="1:13" ht="12.75">
      <c r="A109" s="1"/>
      <c r="B109" s="1"/>
      <c r="C109" s="3"/>
      <c r="D109" s="2"/>
      <c r="E109" s="2"/>
      <c r="F109" s="9"/>
      <c r="G109" s="2"/>
      <c r="H109" s="7"/>
      <c r="I109" s="7"/>
      <c r="J109" s="7"/>
      <c r="K109" s="7"/>
      <c r="L109" s="7"/>
      <c r="M109" s="7"/>
    </row>
    <row r="110" spans="1:13" ht="12.75">
      <c r="A110" s="1"/>
      <c r="B110" s="1"/>
      <c r="C110" s="3"/>
      <c r="D110" s="2"/>
      <c r="E110" s="2"/>
      <c r="F110" s="9"/>
      <c r="G110" s="2"/>
      <c r="H110" s="7"/>
      <c r="I110" s="7"/>
      <c r="J110" s="7"/>
      <c r="K110" s="7"/>
      <c r="L110" s="7"/>
      <c r="M110" s="7"/>
    </row>
    <row r="111" spans="1:13" ht="12.75">
      <c r="A111" s="1"/>
      <c r="B111" s="1"/>
      <c r="C111" s="3"/>
      <c r="D111" s="2"/>
      <c r="E111" s="2"/>
      <c r="F111" s="9"/>
      <c r="G111" s="2"/>
      <c r="H111" s="7"/>
      <c r="I111" s="7"/>
      <c r="J111" s="7"/>
      <c r="K111" s="7"/>
      <c r="L111" s="7"/>
      <c r="M111" s="7"/>
    </row>
    <row r="112" spans="1:13" ht="12.75">
      <c r="A112" s="1"/>
      <c r="B112" s="1"/>
      <c r="C112" s="3"/>
      <c r="D112" s="2"/>
      <c r="E112" s="2"/>
      <c r="F112" s="9"/>
      <c r="G112" s="2"/>
      <c r="H112" s="7"/>
      <c r="I112" s="7"/>
      <c r="J112" s="7"/>
      <c r="K112" s="7"/>
      <c r="L112" s="7"/>
      <c r="M112" s="7"/>
    </row>
    <row r="113" spans="1:13" ht="12.75">
      <c r="A113" s="1"/>
      <c r="B113" s="1"/>
      <c r="C113" s="3"/>
      <c r="D113" s="2"/>
      <c r="E113" s="2"/>
      <c r="F113" s="9"/>
      <c r="G113" s="2"/>
      <c r="H113" s="7"/>
      <c r="I113" s="7"/>
      <c r="J113" s="7"/>
      <c r="K113" s="7"/>
      <c r="L113" s="7"/>
      <c r="M113" s="7"/>
    </row>
    <row r="114" spans="1:13" ht="12.75">
      <c r="A114" s="1"/>
      <c r="B114" s="1"/>
      <c r="C114" s="3"/>
      <c r="D114" s="2"/>
      <c r="E114" s="2"/>
      <c r="F114" s="9"/>
      <c r="G114" s="2"/>
      <c r="H114" s="7"/>
      <c r="I114" s="7"/>
      <c r="J114" s="7"/>
      <c r="K114" s="7"/>
      <c r="L114" s="7"/>
      <c r="M114" s="7"/>
    </row>
    <row r="115" spans="1:13" ht="12.75">
      <c r="A115" s="1"/>
      <c r="B115" s="1"/>
      <c r="C115" s="3"/>
      <c r="D115" s="2"/>
      <c r="E115" s="2"/>
      <c r="F115" s="9"/>
      <c r="G115" s="2"/>
      <c r="H115" s="7"/>
      <c r="I115" s="7"/>
      <c r="J115" s="7"/>
      <c r="K115" s="7"/>
      <c r="L115" s="7"/>
      <c r="M115" s="7"/>
    </row>
    <row r="116" spans="1:13" ht="12.75">
      <c r="A116" s="1"/>
      <c r="B116" s="1"/>
      <c r="C116" s="3"/>
      <c r="D116" s="2"/>
      <c r="E116" s="2"/>
      <c r="F116" s="9"/>
      <c r="G116" s="2"/>
      <c r="H116" s="7"/>
      <c r="I116" s="7"/>
      <c r="J116" s="7"/>
      <c r="K116" s="7"/>
      <c r="L116" s="7"/>
      <c r="M116" s="7"/>
    </row>
    <row r="117" spans="1:13" ht="12.75">
      <c r="A117" s="1"/>
      <c r="B117" s="1"/>
      <c r="C117" s="3"/>
      <c r="D117" s="2"/>
      <c r="E117" s="2"/>
      <c r="F117" s="9"/>
      <c r="G117" s="2"/>
      <c r="H117" s="7"/>
      <c r="I117" s="7"/>
      <c r="J117" s="7"/>
      <c r="K117" s="7"/>
      <c r="L117" s="7"/>
      <c r="M117" s="7"/>
    </row>
    <row r="118" spans="1:13" ht="12.75">
      <c r="A118" s="1"/>
      <c r="B118" s="1"/>
      <c r="C118" s="3"/>
      <c r="D118" s="2"/>
      <c r="E118" s="2"/>
      <c r="F118" s="9"/>
      <c r="G118" s="2"/>
      <c r="H118" s="7"/>
      <c r="I118" s="7"/>
      <c r="J118" s="7"/>
      <c r="K118" s="7"/>
      <c r="L118" s="7"/>
      <c r="M118" s="7"/>
    </row>
    <row r="119" spans="1:13" ht="12.75">
      <c r="A119" s="1"/>
      <c r="B119" s="1"/>
      <c r="C119" s="3"/>
      <c r="D119" s="2"/>
      <c r="E119" s="2"/>
      <c r="F119" s="9"/>
      <c r="G119" s="2"/>
      <c r="H119" s="7"/>
      <c r="I119" s="7"/>
      <c r="J119" s="7"/>
      <c r="K119" s="7"/>
      <c r="L119" s="7"/>
      <c r="M119" s="7"/>
    </row>
    <row r="120" spans="1:13" ht="12.75">
      <c r="A120" s="1"/>
      <c r="B120" s="1"/>
      <c r="C120" s="3"/>
      <c r="D120" s="2"/>
      <c r="E120" s="2"/>
      <c r="F120" s="9"/>
      <c r="G120" s="2"/>
      <c r="H120" s="7"/>
      <c r="I120" s="7"/>
      <c r="J120" s="7"/>
      <c r="K120" s="7"/>
      <c r="L120" s="7"/>
      <c r="M120" s="7"/>
    </row>
    <row r="121" spans="1:13" ht="12.75">
      <c r="A121" s="1"/>
      <c r="B121" s="1"/>
      <c r="C121" s="3"/>
      <c r="D121" s="2"/>
      <c r="E121" s="2"/>
      <c r="F121" s="9"/>
      <c r="G121" s="2"/>
      <c r="H121" s="7"/>
      <c r="I121" s="7"/>
      <c r="J121" s="7"/>
      <c r="K121" s="7"/>
      <c r="L121" s="7"/>
      <c r="M121" s="7"/>
    </row>
    <row r="122" spans="1:13" ht="12.75">
      <c r="A122" s="1"/>
      <c r="B122" s="1"/>
      <c r="C122" s="3"/>
      <c r="D122" s="2"/>
      <c r="E122" s="2"/>
      <c r="F122" s="9"/>
      <c r="G122" s="2"/>
      <c r="H122" s="7"/>
      <c r="I122" s="7"/>
      <c r="J122" s="7"/>
      <c r="K122" s="7"/>
      <c r="L122" s="7"/>
      <c r="M122" s="7"/>
    </row>
    <row r="123" spans="1:13" ht="12.75">
      <c r="A123" s="1"/>
      <c r="B123" s="1"/>
      <c r="C123" s="3"/>
      <c r="D123" s="2"/>
      <c r="E123" s="2"/>
      <c r="F123" s="9"/>
      <c r="G123" s="2"/>
      <c r="H123" s="7"/>
      <c r="I123" s="7"/>
      <c r="J123" s="7"/>
      <c r="K123" s="7"/>
      <c r="L123" s="7"/>
      <c r="M123" s="7"/>
    </row>
    <row r="124" spans="1:13" ht="12.75">
      <c r="A124" s="4"/>
      <c r="B124" s="4"/>
      <c r="C124" s="5"/>
      <c r="D124" s="6"/>
      <c r="E124" s="6"/>
      <c r="F124" s="10"/>
      <c r="G124" s="6"/>
      <c r="H124" s="8"/>
      <c r="I124" s="8"/>
      <c r="J124" s="8"/>
      <c r="K124" s="8"/>
      <c r="L124" s="8"/>
      <c r="M124" s="8"/>
    </row>
    <row r="125" spans="1:13" ht="12.75">
      <c r="A125" s="4"/>
      <c r="B125" s="4"/>
      <c r="C125" s="5"/>
      <c r="D125" s="6"/>
      <c r="E125" s="6"/>
      <c r="F125" s="10"/>
      <c r="G125" s="6"/>
      <c r="H125" s="8"/>
      <c r="I125" s="8"/>
      <c r="J125" s="8"/>
      <c r="K125" s="8"/>
      <c r="L125" s="8"/>
      <c r="M125" s="8"/>
    </row>
    <row r="126" spans="1:13" ht="12.75">
      <c r="A126" s="4"/>
      <c r="B126" s="4"/>
      <c r="C126" s="5"/>
      <c r="D126" s="6"/>
      <c r="E126" s="6"/>
      <c r="F126" s="10"/>
      <c r="G126" s="6"/>
      <c r="H126" s="8"/>
      <c r="I126" s="8"/>
      <c r="J126" s="8"/>
      <c r="K126" s="8"/>
      <c r="L126" s="8"/>
      <c r="M126" s="8"/>
    </row>
    <row r="127" spans="1:13" ht="12.75">
      <c r="A127" s="4"/>
      <c r="B127" s="4"/>
      <c r="C127" s="5"/>
      <c r="D127" s="6"/>
      <c r="E127" s="6"/>
      <c r="F127" s="10"/>
      <c r="G127" s="6"/>
      <c r="H127" s="8"/>
      <c r="I127" s="8"/>
      <c r="J127" s="8"/>
      <c r="K127" s="8"/>
      <c r="L127" s="8"/>
      <c r="M127" s="8"/>
    </row>
    <row r="128" spans="1:13" ht="12.75">
      <c r="A128" s="4"/>
      <c r="B128" s="4"/>
      <c r="C128" s="5"/>
      <c r="D128" s="6"/>
      <c r="E128" s="6"/>
      <c r="F128" s="10"/>
      <c r="G128" s="6"/>
      <c r="H128" s="8"/>
      <c r="I128" s="8"/>
      <c r="J128" s="8"/>
      <c r="K128" s="8"/>
      <c r="L128" s="8"/>
      <c r="M128" s="8"/>
    </row>
    <row r="129" spans="1:13" ht="12.75">
      <c r="A129" s="4"/>
      <c r="B129" s="4"/>
      <c r="C129" s="5"/>
      <c r="D129" s="6"/>
      <c r="E129" s="6"/>
      <c r="F129" s="10"/>
      <c r="G129" s="6"/>
      <c r="H129" s="8"/>
      <c r="I129" s="8"/>
      <c r="J129" s="8"/>
      <c r="K129" s="8"/>
      <c r="L129" s="8"/>
      <c r="M129" s="8"/>
    </row>
    <row r="130" spans="1:13" ht="12.75">
      <c r="A130" s="4"/>
      <c r="B130" s="4"/>
      <c r="C130" s="5"/>
      <c r="D130" s="6"/>
      <c r="E130" s="6"/>
      <c r="F130" s="10"/>
      <c r="G130" s="6"/>
      <c r="H130" s="8"/>
      <c r="I130" s="8"/>
      <c r="J130" s="8"/>
      <c r="K130" s="8"/>
      <c r="L130" s="8"/>
      <c r="M130" s="8"/>
    </row>
    <row r="131" spans="1:13" ht="12.75">
      <c r="A131" s="4"/>
      <c r="B131" s="4"/>
      <c r="C131" s="5"/>
      <c r="D131" s="6"/>
      <c r="E131" s="6"/>
      <c r="F131" s="10"/>
      <c r="G131" s="6"/>
      <c r="H131" s="8"/>
      <c r="I131" s="8"/>
      <c r="J131" s="8"/>
      <c r="K131" s="8"/>
      <c r="L131" s="8"/>
      <c r="M131" s="8"/>
    </row>
    <row r="132" spans="1:13" ht="12.75">
      <c r="A132" s="4"/>
      <c r="B132" s="4"/>
      <c r="C132" s="5"/>
      <c r="D132" s="6"/>
      <c r="E132" s="6"/>
      <c r="F132" s="10"/>
      <c r="G132" s="6"/>
      <c r="H132" s="8"/>
      <c r="I132" s="8"/>
      <c r="J132" s="8"/>
      <c r="K132" s="8"/>
      <c r="L132" s="8"/>
      <c r="M132" s="8"/>
    </row>
    <row r="133" spans="1:13" ht="12.75">
      <c r="A133" s="4"/>
      <c r="B133" s="4"/>
      <c r="C133" s="5"/>
      <c r="D133" s="6"/>
      <c r="E133" s="6"/>
      <c r="F133" s="10"/>
      <c r="G133" s="6"/>
      <c r="H133" s="8"/>
      <c r="I133" s="8"/>
      <c r="J133" s="8"/>
      <c r="K133" s="8"/>
      <c r="L133" s="8"/>
      <c r="M133" s="8"/>
    </row>
    <row r="134" spans="1:13" ht="12.75">
      <c r="A134" s="4"/>
      <c r="B134" s="4"/>
      <c r="C134" s="5"/>
      <c r="D134" s="6"/>
      <c r="E134" s="6"/>
      <c r="F134" s="10"/>
      <c r="G134" s="6"/>
      <c r="H134" s="8"/>
      <c r="I134" s="8"/>
      <c r="J134" s="8"/>
      <c r="K134" s="8"/>
      <c r="L134" s="8"/>
      <c r="M134" s="8"/>
    </row>
    <row r="135" spans="1:13" ht="12.75">
      <c r="A135" s="4"/>
      <c r="B135" s="4"/>
      <c r="C135" s="5"/>
      <c r="D135" s="6"/>
      <c r="E135" s="6"/>
      <c r="F135" s="10"/>
      <c r="G135" s="6"/>
      <c r="H135" s="8"/>
      <c r="I135" s="8"/>
      <c r="J135" s="8"/>
      <c r="K135" s="8"/>
      <c r="L135" s="8"/>
      <c r="M135" s="8"/>
    </row>
    <row r="136" spans="1:13" ht="12.75">
      <c r="A136" s="4"/>
      <c r="B136" s="4"/>
      <c r="C136" s="5"/>
      <c r="D136" s="6"/>
      <c r="E136" s="6"/>
      <c r="F136" s="10"/>
      <c r="G136" s="6"/>
      <c r="H136" s="8"/>
      <c r="I136" s="8"/>
      <c r="J136" s="8"/>
      <c r="K136" s="8"/>
      <c r="L136" s="8"/>
      <c r="M136" s="8"/>
    </row>
    <row r="137" spans="1:13" ht="12.75">
      <c r="A137" s="4"/>
      <c r="B137" s="4"/>
      <c r="C137" s="5"/>
      <c r="D137" s="6"/>
      <c r="E137" s="6"/>
      <c r="F137" s="10"/>
      <c r="G137" s="6"/>
      <c r="H137" s="8"/>
      <c r="I137" s="8"/>
      <c r="J137" s="8"/>
      <c r="K137" s="8"/>
      <c r="L137" s="8"/>
      <c r="M137" s="8"/>
    </row>
    <row r="138" spans="1:13" ht="12.75">
      <c r="A138" s="4"/>
      <c r="B138" s="4"/>
      <c r="C138" s="5"/>
      <c r="D138" s="6"/>
      <c r="E138" s="6"/>
      <c r="F138" s="10"/>
      <c r="G138" s="6"/>
      <c r="H138" s="8"/>
      <c r="I138" s="8"/>
      <c r="J138" s="8"/>
      <c r="K138" s="8"/>
      <c r="L138" s="8"/>
      <c r="M138" s="8"/>
    </row>
    <row r="139" spans="1:13" ht="12.75">
      <c r="A139" s="4"/>
      <c r="B139" s="4"/>
      <c r="C139" s="5"/>
      <c r="D139" s="6"/>
      <c r="E139" s="6"/>
      <c r="F139" s="10"/>
      <c r="G139" s="6"/>
      <c r="H139" s="8"/>
      <c r="I139" s="8"/>
      <c r="J139" s="8"/>
      <c r="K139" s="8"/>
      <c r="L139" s="8"/>
      <c r="M139" s="8"/>
    </row>
    <row r="140" spans="1:13" ht="12.75">
      <c r="A140" s="4"/>
      <c r="B140" s="4"/>
      <c r="C140" s="5"/>
      <c r="D140" s="6"/>
      <c r="E140" s="6"/>
      <c r="F140" s="10"/>
      <c r="G140" s="6"/>
      <c r="H140" s="8"/>
      <c r="I140" s="8"/>
      <c r="J140" s="8"/>
      <c r="K140" s="8"/>
      <c r="L140" s="8"/>
      <c r="M140" s="8"/>
    </row>
    <row r="141" spans="1:13" ht="12.75">
      <c r="A141" s="4"/>
      <c r="B141" s="4"/>
      <c r="C141" s="5"/>
      <c r="D141" s="6"/>
      <c r="E141" s="6"/>
      <c r="F141" s="10"/>
      <c r="G141" s="6"/>
      <c r="H141" s="8"/>
      <c r="I141" s="8"/>
      <c r="J141" s="8"/>
      <c r="K141" s="8"/>
      <c r="L141" s="8"/>
      <c r="M141" s="8"/>
    </row>
    <row r="142" spans="1:13" ht="12.75">
      <c r="A142" s="4"/>
      <c r="B142" s="4"/>
      <c r="C142" s="5"/>
      <c r="D142" s="6"/>
      <c r="E142" s="6"/>
      <c r="F142" s="10"/>
      <c r="G142" s="6"/>
      <c r="H142" s="8"/>
      <c r="I142" s="8"/>
      <c r="J142" s="8"/>
      <c r="K142" s="8"/>
      <c r="L142" s="8"/>
      <c r="M142" s="8"/>
    </row>
    <row r="143" spans="1:13" ht="12.75">
      <c r="A143" s="4"/>
      <c r="B143" s="4"/>
      <c r="C143" s="5"/>
      <c r="D143" s="6"/>
      <c r="E143" s="6"/>
      <c r="F143" s="10"/>
      <c r="G143" s="6"/>
      <c r="H143" s="8"/>
      <c r="I143" s="8"/>
      <c r="J143" s="8"/>
      <c r="K143" s="8"/>
      <c r="L143" s="8"/>
      <c r="M143" s="8"/>
    </row>
    <row r="144" spans="1:13" ht="12.75">
      <c r="A144" s="4"/>
      <c r="B144" s="4"/>
      <c r="C144" s="5"/>
      <c r="D144" s="6"/>
      <c r="E144" s="6"/>
      <c r="F144" s="10"/>
      <c r="G144" s="6"/>
      <c r="H144" s="8"/>
      <c r="I144" s="8"/>
      <c r="J144" s="8"/>
      <c r="K144" s="8"/>
      <c r="L144" s="8"/>
      <c r="M144" s="8"/>
    </row>
    <row r="145" spans="1:13" ht="12.75">
      <c r="A145" s="4"/>
      <c r="B145" s="4"/>
      <c r="C145" s="5"/>
      <c r="D145" s="6"/>
      <c r="E145" s="6"/>
      <c r="F145" s="10"/>
      <c r="G145" s="6"/>
      <c r="H145" s="8"/>
      <c r="I145" s="8"/>
      <c r="J145" s="8"/>
      <c r="K145" s="8"/>
      <c r="L145" s="8"/>
      <c r="M145" s="8"/>
    </row>
    <row r="146" spans="1:13" ht="12.75">
      <c r="A146" s="4"/>
      <c r="B146" s="4"/>
      <c r="C146" s="5"/>
      <c r="D146" s="6"/>
      <c r="E146" s="6"/>
      <c r="F146" s="10"/>
      <c r="G146" s="6"/>
      <c r="H146" s="8"/>
      <c r="I146" s="8"/>
      <c r="J146" s="8"/>
      <c r="K146" s="8"/>
      <c r="L146" s="8"/>
      <c r="M146" s="8"/>
    </row>
    <row r="147" spans="1:13" ht="12.75">
      <c r="A147" s="4"/>
      <c r="B147" s="4"/>
      <c r="C147" s="5"/>
      <c r="D147" s="6"/>
      <c r="E147" s="6"/>
      <c r="F147" s="10"/>
      <c r="G147" s="6"/>
      <c r="H147" s="8"/>
      <c r="I147" s="8"/>
      <c r="J147" s="8"/>
      <c r="K147" s="8"/>
      <c r="L147" s="8"/>
      <c r="M147" s="8"/>
    </row>
    <row r="148" spans="1:13" ht="12.75">
      <c r="A148" s="4"/>
      <c r="B148" s="4"/>
      <c r="C148" s="5"/>
      <c r="D148" s="6"/>
      <c r="E148" s="6"/>
      <c r="F148" s="10"/>
      <c r="G148" s="6"/>
      <c r="H148" s="8"/>
      <c r="I148" s="8"/>
      <c r="J148" s="8"/>
      <c r="K148" s="8"/>
      <c r="L148" s="8"/>
      <c r="M148" s="8"/>
    </row>
    <row r="149" spans="1:13" ht="12.75">
      <c r="A149" s="4"/>
      <c r="B149" s="4"/>
      <c r="C149" s="5"/>
      <c r="D149" s="6"/>
      <c r="E149" s="6"/>
      <c r="F149" s="10"/>
      <c r="G149" s="6"/>
      <c r="H149" s="8"/>
      <c r="I149" s="8"/>
      <c r="J149" s="8"/>
      <c r="K149" s="8"/>
      <c r="L149" s="8"/>
      <c r="M149" s="8"/>
    </row>
    <row r="150" spans="1:13" ht="12.75">
      <c r="A150" s="4"/>
      <c r="B150" s="4"/>
      <c r="C150" s="5"/>
      <c r="D150" s="6"/>
      <c r="E150" s="6"/>
      <c r="F150" s="10"/>
      <c r="G150" s="6"/>
      <c r="H150" s="8"/>
      <c r="I150" s="8"/>
      <c r="J150" s="8"/>
      <c r="K150" s="8"/>
      <c r="L150" s="8"/>
      <c r="M150" s="8"/>
    </row>
    <row r="151" spans="1:13" ht="12.75">
      <c r="A151" s="4"/>
      <c r="B151" s="4"/>
      <c r="C151" s="5"/>
      <c r="D151" s="6"/>
      <c r="E151" s="6"/>
      <c r="F151" s="10"/>
      <c r="G151" s="6"/>
      <c r="H151" s="8"/>
      <c r="I151" s="8"/>
      <c r="J151" s="8"/>
      <c r="K151" s="8"/>
      <c r="L151" s="8"/>
      <c r="M151" s="8"/>
    </row>
    <row r="152" spans="1:13" ht="12.75">
      <c r="A152" s="4"/>
      <c r="B152" s="4"/>
      <c r="C152" s="5"/>
      <c r="D152" s="6"/>
      <c r="E152" s="6"/>
      <c r="F152" s="10"/>
      <c r="G152" s="6"/>
      <c r="H152" s="8"/>
      <c r="I152" s="8"/>
      <c r="J152" s="8"/>
      <c r="K152" s="8"/>
      <c r="L152" s="8"/>
      <c r="M152" s="8"/>
    </row>
    <row r="153" spans="1:13" ht="12.75">
      <c r="A153" s="4"/>
      <c r="B153" s="4"/>
      <c r="C153" s="5"/>
      <c r="D153" s="6"/>
      <c r="E153" s="6"/>
      <c r="F153" s="10"/>
      <c r="G153" s="6"/>
      <c r="H153" s="8"/>
      <c r="I153" s="8"/>
      <c r="J153" s="8"/>
      <c r="K153" s="8"/>
      <c r="L153" s="8"/>
      <c r="M153" s="8"/>
    </row>
    <row r="154" spans="1:13" ht="12.75">
      <c r="A154" s="4"/>
      <c r="B154" s="4"/>
      <c r="C154" s="5"/>
      <c r="D154" s="6"/>
      <c r="E154" s="6"/>
      <c r="F154" s="10"/>
      <c r="G154" s="6"/>
      <c r="H154" s="8"/>
      <c r="I154" s="8"/>
      <c r="J154" s="8"/>
      <c r="K154" s="8"/>
      <c r="L154" s="8"/>
      <c r="M154" s="8"/>
    </row>
  </sheetData>
  <mergeCells count="39">
    <mergeCell ref="A43:B43"/>
    <mergeCell ref="C43:G43"/>
    <mergeCell ref="H43:M43"/>
    <mergeCell ref="A44:B44"/>
    <mergeCell ref="C44:G44"/>
    <mergeCell ref="H44:M44"/>
    <mergeCell ref="A42:B42"/>
    <mergeCell ref="C42:G42"/>
    <mergeCell ref="H42:M42"/>
    <mergeCell ref="A40:M40"/>
    <mergeCell ref="A41:B41"/>
    <mergeCell ref="C41:G41"/>
    <mergeCell ref="H41:M41"/>
    <mergeCell ref="A38:M38"/>
    <mergeCell ref="A39:B39"/>
    <mergeCell ref="C39:G39"/>
    <mergeCell ref="H39:M39"/>
    <mergeCell ref="S2:S5"/>
    <mergeCell ref="T2:T5"/>
    <mergeCell ref="U2:U5"/>
    <mergeCell ref="A4:A5"/>
    <mergeCell ref="B4:B5"/>
    <mergeCell ref="C4:C5"/>
    <mergeCell ref="O2:O5"/>
    <mergeCell ref="P2:P5"/>
    <mergeCell ref="Q2:Q5"/>
    <mergeCell ref="R2:R5"/>
    <mergeCell ref="K2:K5"/>
    <mergeCell ref="L2:L5"/>
    <mergeCell ref="M2:M5"/>
    <mergeCell ref="N2:N5"/>
    <mergeCell ref="G2:G5"/>
    <mergeCell ref="H2:H5"/>
    <mergeCell ref="I2:I5"/>
    <mergeCell ref="J2:J5"/>
    <mergeCell ref="A2:C2"/>
    <mergeCell ref="D2:D5"/>
    <mergeCell ref="E2:E5"/>
    <mergeCell ref="F2:F5"/>
  </mergeCells>
  <printOptions/>
  <pageMargins left="0.75" right="0.75" top="1.57" bottom="1" header="0.5" footer="0.5"/>
  <pageSetup fitToHeight="100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9.7109375" style="25" customWidth="1"/>
    <col min="2" max="2" width="20.28125" style="25" customWidth="1"/>
    <col min="3" max="3" width="20.28125" style="27" customWidth="1"/>
    <col min="4" max="5" width="8.7109375" style="25" customWidth="1"/>
    <col min="6" max="6" width="8.7109375" style="28" customWidth="1"/>
    <col min="7" max="7" width="8.7109375" style="25" customWidth="1"/>
    <col min="8" max="13" width="8.7109375" style="26" customWidth="1"/>
    <col min="14" max="16384" width="9.140625" style="25" customWidth="1"/>
  </cols>
  <sheetData>
    <row r="1" ht="13.5" thickBot="1"/>
    <row r="2" spans="1:21" ht="75" customHeight="1">
      <c r="A2" s="99" t="s">
        <v>63</v>
      </c>
      <c r="B2" s="100"/>
      <c r="C2" s="101"/>
      <c r="D2" s="102" t="s">
        <v>5</v>
      </c>
      <c r="E2" s="102" t="s">
        <v>6</v>
      </c>
      <c r="F2" s="105" t="s">
        <v>7</v>
      </c>
      <c r="G2" s="102" t="s">
        <v>8</v>
      </c>
      <c r="H2" s="102" t="s">
        <v>9</v>
      </c>
      <c r="I2" s="102" t="s">
        <v>10</v>
      </c>
      <c r="J2" s="102" t="s">
        <v>11</v>
      </c>
      <c r="K2" s="102" t="s">
        <v>12</v>
      </c>
      <c r="L2" s="102" t="s">
        <v>13</v>
      </c>
      <c r="M2" s="102" t="s">
        <v>14</v>
      </c>
      <c r="N2" s="102" t="s">
        <v>15</v>
      </c>
      <c r="O2" s="102" t="s">
        <v>16</v>
      </c>
      <c r="P2" s="102" t="s">
        <v>17</v>
      </c>
      <c r="Q2" s="102" t="s">
        <v>18</v>
      </c>
      <c r="R2" s="102" t="s">
        <v>19</v>
      </c>
      <c r="S2" s="102" t="s">
        <v>20</v>
      </c>
      <c r="T2" s="102" t="s">
        <v>21</v>
      </c>
      <c r="U2" s="102" t="s">
        <v>22</v>
      </c>
    </row>
    <row r="3" spans="1:21" ht="13.5" thickBot="1">
      <c r="A3" s="29"/>
      <c r="B3" s="30"/>
      <c r="C3" s="31"/>
      <c r="D3" s="103"/>
      <c r="E3" s="103"/>
      <c r="F3" s="106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1:21" ht="30" customHeight="1">
      <c r="A4" s="108" t="s">
        <v>2</v>
      </c>
      <c r="B4" s="110" t="s">
        <v>3</v>
      </c>
      <c r="C4" s="112" t="s">
        <v>4</v>
      </c>
      <c r="D4" s="103"/>
      <c r="E4" s="103"/>
      <c r="F4" s="106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30" customHeight="1" thickBot="1">
      <c r="A5" s="109"/>
      <c r="B5" s="111"/>
      <c r="C5" s="113"/>
      <c r="D5" s="104"/>
      <c r="E5" s="104"/>
      <c r="F5" s="107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ht="12.75" customHeight="1">
      <c r="A6" s="11"/>
      <c r="B6" s="12"/>
      <c r="C6" s="13"/>
      <c r="D6" s="14" t="s">
        <v>23</v>
      </c>
      <c r="E6" s="15"/>
      <c r="F6" s="16"/>
      <c r="G6" s="38"/>
      <c r="H6" s="38"/>
      <c r="I6" s="39"/>
      <c r="J6" s="39"/>
      <c r="K6" s="39"/>
      <c r="L6" s="39"/>
      <c r="M6" s="39"/>
      <c r="N6" s="40"/>
      <c r="O6" s="40"/>
      <c r="P6" s="40"/>
      <c r="Q6" s="40"/>
      <c r="R6" s="40"/>
      <c r="S6" s="40"/>
      <c r="T6" s="40"/>
      <c r="U6" s="41"/>
    </row>
    <row r="7" spans="1:21" ht="31.5">
      <c r="A7" s="75" t="s">
        <v>64</v>
      </c>
      <c r="B7" s="76"/>
      <c r="C7" s="76"/>
      <c r="D7" s="32"/>
      <c r="E7" s="33"/>
      <c r="F7" s="34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</row>
    <row r="8" spans="1:21" ht="12.75">
      <c r="A8" s="77"/>
      <c r="B8" s="78"/>
      <c r="C8" s="79"/>
      <c r="D8" s="53"/>
      <c r="E8" s="49"/>
      <c r="F8" s="17"/>
      <c r="G8" s="42"/>
      <c r="H8" s="42"/>
      <c r="I8" s="42"/>
      <c r="J8" s="42"/>
      <c r="K8" s="42"/>
      <c r="L8" s="49"/>
      <c r="M8" s="42"/>
      <c r="N8" s="52"/>
      <c r="O8" s="50"/>
      <c r="P8" s="52"/>
      <c r="Q8" s="50"/>
      <c r="R8" s="52"/>
      <c r="S8" s="52"/>
      <c r="T8" s="50"/>
      <c r="U8" s="51"/>
    </row>
    <row r="9" spans="1:21" ht="18" customHeight="1">
      <c r="A9" s="97" t="s">
        <v>85</v>
      </c>
      <c r="B9" s="81" t="s">
        <v>61</v>
      </c>
      <c r="C9" s="90" t="s">
        <v>84</v>
      </c>
      <c r="D9" s="18"/>
      <c r="E9" s="92"/>
      <c r="F9" s="20"/>
      <c r="G9" s="19"/>
      <c r="H9" s="19"/>
      <c r="I9" s="19"/>
      <c r="J9" s="19"/>
      <c r="K9" s="19">
        <v>520</v>
      </c>
      <c r="L9" s="94"/>
      <c r="M9" s="19"/>
      <c r="N9" s="19"/>
      <c r="O9" s="19"/>
      <c r="P9" s="19"/>
      <c r="Q9" s="19"/>
      <c r="R9" s="19"/>
      <c r="S9" s="19"/>
      <c r="T9" s="19"/>
      <c r="U9" s="21"/>
    </row>
    <row r="10" spans="1:21" ht="25.5">
      <c r="A10" s="80" t="s">
        <v>78</v>
      </c>
      <c r="B10" s="81" t="s">
        <v>77</v>
      </c>
      <c r="C10" s="82" t="s">
        <v>73</v>
      </c>
      <c r="D10" s="18"/>
      <c r="E10" s="92">
        <v>350</v>
      </c>
      <c r="F10" s="20">
        <v>350</v>
      </c>
      <c r="G10" s="19"/>
      <c r="H10" s="19">
        <v>360</v>
      </c>
      <c r="I10" s="19"/>
      <c r="J10" s="19"/>
      <c r="K10" s="19">
        <v>420</v>
      </c>
      <c r="L10" s="47"/>
      <c r="M10" s="19">
        <v>370</v>
      </c>
      <c r="N10" s="19">
        <v>435</v>
      </c>
      <c r="O10" s="19">
        <v>400</v>
      </c>
      <c r="P10" s="19"/>
      <c r="Q10" s="19">
        <v>500</v>
      </c>
      <c r="R10" s="19">
        <v>300</v>
      </c>
      <c r="S10" s="19">
        <v>400</v>
      </c>
      <c r="T10" s="19"/>
      <c r="U10" s="21"/>
    </row>
    <row r="11" spans="1:21" ht="25.5">
      <c r="A11" s="80" t="s">
        <v>78</v>
      </c>
      <c r="B11" s="81" t="s">
        <v>77</v>
      </c>
      <c r="C11" s="82" t="s">
        <v>67</v>
      </c>
      <c r="D11" s="18">
        <v>1000</v>
      </c>
      <c r="E11" s="92">
        <v>875</v>
      </c>
      <c r="F11" s="20">
        <v>875</v>
      </c>
      <c r="G11" s="19"/>
      <c r="H11" s="19"/>
      <c r="I11" s="19"/>
      <c r="J11" s="19"/>
      <c r="K11" s="19"/>
      <c r="L11" s="47"/>
      <c r="M11" s="19"/>
      <c r="N11" s="19"/>
      <c r="O11" s="19"/>
      <c r="P11" s="19"/>
      <c r="Q11" s="19"/>
      <c r="R11" s="19">
        <v>600</v>
      </c>
      <c r="S11" s="19">
        <v>1100</v>
      </c>
      <c r="T11" s="19"/>
      <c r="U11" s="21"/>
    </row>
    <row r="12" spans="1:21" ht="25.5">
      <c r="A12" s="80" t="s">
        <v>76</v>
      </c>
      <c r="B12" s="81" t="s">
        <v>77</v>
      </c>
      <c r="C12" s="82" t="s">
        <v>73</v>
      </c>
      <c r="D12" s="18">
        <v>500</v>
      </c>
      <c r="E12" s="92">
        <v>420</v>
      </c>
      <c r="F12" s="20">
        <v>420</v>
      </c>
      <c r="G12" s="19">
        <v>400</v>
      </c>
      <c r="H12" s="19">
        <v>460</v>
      </c>
      <c r="I12" s="19">
        <v>425</v>
      </c>
      <c r="J12" s="19">
        <f>10*50</f>
        <v>500</v>
      </c>
      <c r="K12" s="19"/>
      <c r="L12" s="47"/>
      <c r="M12" s="19">
        <v>420</v>
      </c>
      <c r="N12" s="19"/>
      <c r="O12" s="19"/>
      <c r="P12" s="19"/>
      <c r="Q12" s="19">
        <v>350</v>
      </c>
      <c r="R12" s="19">
        <v>400</v>
      </c>
      <c r="S12" s="19"/>
      <c r="T12" s="19"/>
      <c r="U12" s="21"/>
    </row>
    <row r="13" spans="1:21" ht="25.5">
      <c r="A13" s="80" t="s">
        <v>76</v>
      </c>
      <c r="B13" s="81" t="s">
        <v>77</v>
      </c>
      <c r="C13" s="82" t="s">
        <v>67</v>
      </c>
      <c r="D13" s="18">
        <v>1150</v>
      </c>
      <c r="E13" s="92">
        <v>875</v>
      </c>
      <c r="F13" s="20">
        <v>875</v>
      </c>
      <c r="G13" s="19"/>
      <c r="H13" s="19"/>
      <c r="I13" s="19"/>
      <c r="J13" s="19"/>
      <c r="K13" s="19"/>
      <c r="L13" s="47"/>
      <c r="M13" s="19"/>
      <c r="N13" s="19"/>
      <c r="O13" s="19"/>
      <c r="P13" s="19"/>
      <c r="Q13" s="19"/>
      <c r="R13" s="19">
        <v>900</v>
      </c>
      <c r="S13" s="19"/>
      <c r="T13" s="19"/>
      <c r="U13" s="21"/>
    </row>
    <row r="14" spans="1:21" ht="18" customHeight="1">
      <c r="A14" s="97" t="s">
        <v>87</v>
      </c>
      <c r="B14" s="81" t="s">
        <v>61</v>
      </c>
      <c r="C14" s="90" t="s">
        <v>84</v>
      </c>
      <c r="D14" s="18"/>
      <c r="E14" s="92"/>
      <c r="F14" s="20"/>
      <c r="G14" s="19"/>
      <c r="H14" s="19"/>
      <c r="I14" s="19"/>
      <c r="J14" s="19"/>
      <c r="K14" s="19">
        <v>380</v>
      </c>
      <c r="L14" s="47"/>
      <c r="M14" s="84">
        <v>350</v>
      </c>
      <c r="N14" s="19"/>
      <c r="O14" s="19"/>
      <c r="P14" s="19"/>
      <c r="Q14" s="19"/>
      <c r="R14" s="19"/>
      <c r="S14" s="19"/>
      <c r="T14" s="19"/>
      <c r="U14" s="21"/>
    </row>
    <row r="15" spans="1:21" ht="25.5">
      <c r="A15" s="80" t="s">
        <v>68</v>
      </c>
      <c r="B15" s="81" t="s">
        <v>66</v>
      </c>
      <c r="C15" s="82" t="s">
        <v>84</v>
      </c>
      <c r="D15" s="18"/>
      <c r="E15" s="92"/>
      <c r="F15" s="20"/>
      <c r="G15" s="19"/>
      <c r="H15" s="19"/>
      <c r="I15" s="19"/>
      <c r="J15" s="19"/>
      <c r="K15" s="19">
        <v>410</v>
      </c>
      <c r="L15" s="47"/>
      <c r="M15" s="19">
        <v>350</v>
      </c>
      <c r="N15" s="19"/>
      <c r="O15" s="19"/>
      <c r="P15" s="19"/>
      <c r="Q15" s="19"/>
      <c r="R15" s="19"/>
      <c r="S15" s="19"/>
      <c r="T15" s="19"/>
      <c r="U15" s="21"/>
    </row>
    <row r="16" spans="1:21" ht="25.5">
      <c r="A16" s="80" t="s">
        <v>68</v>
      </c>
      <c r="B16" s="81" t="s">
        <v>66</v>
      </c>
      <c r="C16" s="82" t="s">
        <v>67</v>
      </c>
      <c r="D16" s="18">
        <v>930</v>
      </c>
      <c r="E16" s="45">
        <v>875</v>
      </c>
      <c r="F16" s="20">
        <v>875</v>
      </c>
      <c r="G16" s="19"/>
      <c r="H16" s="19"/>
      <c r="I16" s="19"/>
      <c r="J16" s="19"/>
      <c r="K16" s="19"/>
      <c r="L16" s="54"/>
      <c r="M16" s="19"/>
      <c r="N16" s="19"/>
      <c r="O16" s="19"/>
      <c r="P16" s="19"/>
      <c r="Q16" s="19"/>
      <c r="R16" s="19">
        <v>850</v>
      </c>
      <c r="S16" s="19"/>
      <c r="T16" s="19"/>
      <c r="U16" s="21"/>
    </row>
    <row r="17" spans="1:21" ht="25.5">
      <c r="A17" s="80" t="s">
        <v>65</v>
      </c>
      <c r="B17" s="81" t="s">
        <v>66</v>
      </c>
      <c r="C17" s="82" t="s">
        <v>84</v>
      </c>
      <c r="D17" s="22"/>
      <c r="E17" s="19"/>
      <c r="F17" s="35"/>
      <c r="G17" s="19"/>
      <c r="H17" s="19"/>
      <c r="I17" s="19"/>
      <c r="J17" s="19"/>
      <c r="K17" s="19">
        <v>520</v>
      </c>
      <c r="L17" s="48"/>
      <c r="M17" s="19"/>
      <c r="N17" s="19"/>
      <c r="O17" s="19"/>
      <c r="P17" s="19"/>
      <c r="Q17" s="19"/>
      <c r="R17" s="19"/>
      <c r="S17" s="19"/>
      <c r="T17" s="19"/>
      <c r="U17" s="21"/>
    </row>
    <row r="18" spans="1:21" ht="25.5">
      <c r="A18" s="80" t="s">
        <v>65</v>
      </c>
      <c r="B18" s="81" t="s">
        <v>66</v>
      </c>
      <c r="C18" s="82" t="s">
        <v>67</v>
      </c>
      <c r="D18" s="22">
        <v>1150</v>
      </c>
      <c r="E18" s="84">
        <v>1050</v>
      </c>
      <c r="F18" s="35">
        <v>1050</v>
      </c>
      <c r="G18" s="19"/>
      <c r="H18" s="19"/>
      <c r="I18" s="19"/>
      <c r="J18" s="19"/>
      <c r="K18" s="19"/>
      <c r="L18" s="93"/>
      <c r="M18" s="19"/>
      <c r="N18" s="96"/>
      <c r="O18" s="19"/>
      <c r="P18" s="19"/>
      <c r="Q18" s="19"/>
      <c r="R18" s="19">
        <v>1050</v>
      </c>
      <c r="S18" s="19"/>
      <c r="T18" s="19"/>
      <c r="U18" s="21"/>
    </row>
    <row r="19" spans="1:21" ht="25.5">
      <c r="A19" s="80" t="s">
        <v>80</v>
      </c>
      <c r="B19" s="81" t="s">
        <v>61</v>
      </c>
      <c r="C19" s="82" t="s">
        <v>73</v>
      </c>
      <c r="D19" s="22">
        <v>450</v>
      </c>
      <c r="E19" s="19">
        <v>280</v>
      </c>
      <c r="F19" s="35">
        <v>280</v>
      </c>
      <c r="G19" s="19">
        <v>320</v>
      </c>
      <c r="H19" s="19">
        <v>320</v>
      </c>
      <c r="I19" s="19"/>
      <c r="J19" s="19"/>
      <c r="K19" s="19">
        <v>350</v>
      </c>
      <c r="L19" s="48"/>
      <c r="M19" s="19">
        <v>320</v>
      </c>
      <c r="N19" s="19">
        <v>370</v>
      </c>
      <c r="O19" s="19">
        <v>320</v>
      </c>
      <c r="P19" s="19"/>
      <c r="Q19" s="19">
        <v>350</v>
      </c>
      <c r="R19" s="19">
        <v>300</v>
      </c>
      <c r="S19" s="19">
        <v>400</v>
      </c>
      <c r="T19" s="19"/>
      <c r="U19" s="21"/>
    </row>
    <row r="20" spans="1:21" ht="25.5">
      <c r="A20" s="80" t="s">
        <v>80</v>
      </c>
      <c r="B20" s="81" t="s">
        <v>61</v>
      </c>
      <c r="C20" s="82" t="s">
        <v>67</v>
      </c>
      <c r="D20" s="22"/>
      <c r="E20" s="19">
        <v>700</v>
      </c>
      <c r="F20" s="35">
        <v>700</v>
      </c>
      <c r="G20" s="19"/>
      <c r="H20" s="19"/>
      <c r="I20" s="19"/>
      <c r="J20" s="19">
        <f>25*38</f>
        <v>950</v>
      </c>
      <c r="K20" s="19"/>
      <c r="L20" s="48"/>
      <c r="M20" s="19"/>
      <c r="N20" s="19"/>
      <c r="O20" s="19"/>
      <c r="P20" s="19"/>
      <c r="Q20" s="19"/>
      <c r="R20" s="19">
        <v>700</v>
      </c>
      <c r="S20" s="19"/>
      <c r="T20" s="19"/>
      <c r="U20" s="21"/>
    </row>
    <row r="21" spans="1:21" ht="25.5">
      <c r="A21" s="80" t="s">
        <v>79</v>
      </c>
      <c r="B21" s="81" t="s">
        <v>61</v>
      </c>
      <c r="C21" s="82" t="s">
        <v>73</v>
      </c>
      <c r="D21" s="22">
        <v>500</v>
      </c>
      <c r="E21" s="19">
        <v>350</v>
      </c>
      <c r="F21" s="35">
        <v>350</v>
      </c>
      <c r="G21" s="19">
        <v>410</v>
      </c>
      <c r="H21" s="19">
        <v>420</v>
      </c>
      <c r="I21" s="19">
        <v>425</v>
      </c>
      <c r="J21" s="19"/>
      <c r="K21" s="19">
        <v>450</v>
      </c>
      <c r="L21" s="48">
        <f>10*40</f>
        <v>400</v>
      </c>
      <c r="M21" s="19">
        <v>380</v>
      </c>
      <c r="N21" s="19">
        <v>460</v>
      </c>
      <c r="O21" s="19">
        <v>420</v>
      </c>
      <c r="P21" s="19"/>
      <c r="Q21" s="19">
        <v>350</v>
      </c>
      <c r="R21" s="19">
        <v>300</v>
      </c>
      <c r="S21" s="19">
        <v>450</v>
      </c>
      <c r="T21" s="19">
        <v>390</v>
      </c>
      <c r="U21" s="21"/>
    </row>
    <row r="22" spans="1:21" ht="25.5">
      <c r="A22" s="80" t="s">
        <v>79</v>
      </c>
      <c r="B22" s="81" t="s">
        <v>61</v>
      </c>
      <c r="C22" s="82" t="s">
        <v>67</v>
      </c>
      <c r="D22" s="22">
        <v>950</v>
      </c>
      <c r="E22" s="19">
        <v>750</v>
      </c>
      <c r="F22" s="35">
        <v>750</v>
      </c>
      <c r="G22" s="19"/>
      <c r="H22" s="19"/>
      <c r="I22" s="19"/>
      <c r="J22" s="19">
        <f>25*48</f>
        <v>1200</v>
      </c>
      <c r="K22" s="19"/>
      <c r="L22" s="48"/>
      <c r="M22" s="19"/>
      <c r="N22" s="19">
        <v>1150</v>
      </c>
      <c r="O22" s="19"/>
      <c r="P22" s="19"/>
      <c r="Q22" s="19"/>
      <c r="R22" s="19">
        <v>700</v>
      </c>
      <c r="S22" s="19"/>
      <c r="T22" s="19"/>
      <c r="U22" s="21"/>
    </row>
    <row r="23" spans="1:21" ht="25.5">
      <c r="A23" s="80" t="s">
        <v>81</v>
      </c>
      <c r="B23" s="81" t="s">
        <v>61</v>
      </c>
      <c r="C23" s="82" t="s">
        <v>67</v>
      </c>
      <c r="D23" s="22"/>
      <c r="E23" s="19"/>
      <c r="F23" s="35"/>
      <c r="G23" s="19"/>
      <c r="H23" s="19"/>
      <c r="I23" s="19"/>
      <c r="J23" s="19"/>
      <c r="K23" s="19"/>
      <c r="L23" s="48"/>
      <c r="M23" s="19"/>
      <c r="N23" s="19"/>
      <c r="O23" s="19"/>
      <c r="P23" s="19"/>
      <c r="Q23" s="19"/>
      <c r="R23" s="19"/>
      <c r="S23" s="19">
        <v>1100</v>
      </c>
      <c r="T23" s="19"/>
      <c r="U23" s="21"/>
    </row>
    <row r="24" spans="1:21" ht="25.5">
      <c r="A24" s="80" t="s">
        <v>70</v>
      </c>
      <c r="B24" s="81" t="s">
        <v>77</v>
      </c>
      <c r="C24" s="82" t="s">
        <v>84</v>
      </c>
      <c r="D24" s="22"/>
      <c r="E24" s="19"/>
      <c r="F24" s="35"/>
      <c r="G24" s="19"/>
      <c r="H24" s="19"/>
      <c r="I24" s="19"/>
      <c r="J24" s="19"/>
      <c r="K24" s="19">
        <v>410</v>
      </c>
      <c r="L24" s="48"/>
      <c r="M24" s="19"/>
      <c r="N24" s="19"/>
      <c r="O24" s="19"/>
      <c r="P24" s="19"/>
      <c r="Q24" s="19"/>
      <c r="R24" s="19"/>
      <c r="S24" s="19"/>
      <c r="T24" s="19"/>
      <c r="U24" s="21"/>
    </row>
    <row r="25" spans="1:21" ht="25.5">
      <c r="A25" s="80" t="s">
        <v>70</v>
      </c>
      <c r="B25" s="81" t="s">
        <v>66</v>
      </c>
      <c r="C25" s="82" t="s">
        <v>73</v>
      </c>
      <c r="D25" s="22"/>
      <c r="E25" s="19"/>
      <c r="F25" s="35"/>
      <c r="G25" s="19"/>
      <c r="H25" s="19"/>
      <c r="I25" s="19"/>
      <c r="J25" s="19"/>
      <c r="K25" s="19"/>
      <c r="L25" s="48"/>
      <c r="M25" s="19"/>
      <c r="N25" s="19">
        <v>460</v>
      </c>
      <c r="O25" s="19"/>
      <c r="P25" s="19"/>
      <c r="Q25" s="19"/>
      <c r="R25" s="19"/>
      <c r="S25" s="19"/>
      <c r="T25" s="19"/>
      <c r="U25" s="21"/>
    </row>
    <row r="26" spans="1:21" ht="25.5">
      <c r="A26" s="80" t="s">
        <v>70</v>
      </c>
      <c r="B26" s="81" t="s">
        <v>66</v>
      </c>
      <c r="C26" s="82" t="s">
        <v>67</v>
      </c>
      <c r="D26" s="22"/>
      <c r="E26" s="84">
        <v>875</v>
      </c>
      <c r="F26" s="35">
        <v>875</v>
      </c>
      <c r="G26" s="19"/>
      <c r="H26" s="19"/>
      <c r="I26" s="19"/>
      <c r="J26" s="19"/>
      <c r="K26" s="19"/>
      <c r="L26" s="48"/>
      <c r="M26" s="19"/>
      <c r="N26" s="87"/>
      <c r="O26" s="19"/>
      <c r="P26" s="19"/>
      <c r="Q26" s="19"/>
      <c r="R26" s="19">
        <v>900</v>
      </c>
      <c r="S26" s="19"/>
      <c r="T26" s="19"/>
      <c r="U26" s="21"/>
    </row>
    <row r="27" spans="1:21" ht="25.5">
      <c r="A27" s="80" t="s">
        <v>69</v>
      </c>
      <c r="B27" s="81" t="s">
        <v>77</v>
      </c>
      <c r="C27" s="82" t="s">
        <v>84</v>
      </c>
      <c r="D27" s="22"/>
      <c r="E27" s="19"/>
      <c r="F27" s="35"/>
      <c r="G27" s="19"/>
      <c r="H27" s="19"/>
      <c r="I27" s="19"/>
      <c r="J27" s="19"/>
      <c r="K27" s="19">
        <v>520</v>
      </c>
      <c r="L27" s="48"/>
      <c r="M27" s="19"/>
      <c r="N27" s="96"/>
      <c r="O27" s="19"/>
      <c r="P27" s="19"/>
      <c r="Q27" s="19"/>
      <c r="R27" s="19"/>
      <c r="S27" s="19"/>
      <c r="T27" s="19"/>
      <c r="U27" s="21"/>
    </row>
    <row r="28" spans="1:21" ht="25.5">
      <c r="A28" s="80" t="s">
        <v>69</v>
      </c>
      <c r="B28" s="81" t="s">
        <v>66</v>
      </c>
      <c r="C28" s="82" t="s">
        <v>73</v>
      </c>
      <c r="D28" s="22"/>
      <c r="E28" s="19"/>
      <c r="F28" s="35"/>
      <c r="G28" s="19">
        <v>400</v>
      </c>
      <c r="H28" s="19"/>
      <c r="I28" s="19"/>
      <c r="J28" s="19"/>
      <c r="K28" s="19"/>
      <c r="L28" s="48"/>
      <c r="M28" s="19"/>
      <c r="N28" s="19">
        <v>910</v>
      </c>
      <c r="O28" s="19"/>
      <c r="P28" s="19"/>
      <c r="Q28" s="19"/>
      <c r="R28" s="19"/>
      <c r="S28" s="19"/>
      <c r="T28" s="19"/>
      <c r="U28" s="21"/>
    </row>
    <row r="29" spans="1:21" ht="25.5">
      <c r="A29" s="80" t="s">
        <v>69</v>
      </c>
      <c r="B29" s="81" t="s">
        <v>66</v>
      </c>
      <c r="C29" s="82" t="s">
        <v>67</v>
      </c>
      <c r="D29" s="22"/>
      <c r="E29" s="84">
        <v>1050</v>
      </c>
      <c r="F29" s="35">
        <v>1050</v>
      </c>
      <c r="G29" s="19"/>
      <c r="H29" s="19"/>
      <c r="I29" s="19"/>
      <c r="J29" s="19"/>
      <c r="K29" s="19"/>
      <c r="L29" s="48"/>
      <c r="M29" s="19"/>
      <c r="N29" s="87"/>
      <c r="O29" s="19"/>
      <c r="P29" s="19"/>
      <c r="Q29" s="19"/>
      <c r="R29" s="19">
        <v>1100</v>
      </c>
      <c r="S29" s="19"/>
      <c r="T29" s="19"/>
      <c r="U29" s="21"/>
    </row>
    <row r="30" spans="1:21" ht="25.5">
      <c r="A30" s="91" t="s">
        <v>83</v>
      </c>
      <c r="B30" s="81" t="s">
        <v>61</v>
      </c>
      <c r="C30" s="82" t="s">
        <v>84</v>
      </c>
      <c r="D30" s="22"/>
      <c r="E30" s="19"/>
      <c r="F30" s="35"/>
      <c r="G30" s="19"/>
      <c r="H30" s="19"/>
      <c r="I30" s="19"/>
      <c r="J30" s="19"/>
      <c r="K30" s="19">
        <v>450</v>
      </c>
      <c r="L30" s="48"/>
      <c r="M30" s="19"/>
      <c r="N30" s="19">
        <v>530</v>
      </c>
      <c r="O30" s="19">
        <v>460</v>
      </c>
      <c r="P30" s="19"/>
      <c r="Q30" s="19"/>
      <c r="R30" s="19"/>
      <c r="S30" s="19"/>
      <c r="T30" s="19"/>
      <c r="U30" s="21"/>
    </row>
    <row r="31" spans="1:21" ht="25.5">
      <c r="A31" s="80" t="s">
        <v>83</v>
      </c>
      <c r="B31" s="81" t="s">
        <v>61</v>
      </c>
      <c r="C31" s="82" t="s">
        <v>67</v>
      </c>
      <c r="D31" s="22"/>
      <c r="E31" s="19">
        <v>950</v>
      </c>
      <c r="F31" s="35">
        <v>950</v>
      </c>
      <c r="G31" s="19"/>
      <c r="H31" s="19"/>
      <c r="I31" s="19"/>
      <c r="J31" s="19">
        <f>25*55</f>
        <v>1375</v>
      </c>
      <c r="K31" s="19"/>
      <c r="L31" s="48"/>
      <c r="M31" s="19"/>
      <c r="N31" s="87"/>
      <c r="O31" s="87"/>
      <c r="P31" s="19"/>
      <c r="Q31" s="19"/>
      <c r="R31" s="19"/>
      <c r="S31" s="19">
        <v>1200</v>
      </c>
      <c r="T31" s="19"/>
      <c r="U31" s="21"/>
    </row>
    <row r="32" spans="1:21" ht="25.5">
      <c r="A32" s="91" t="s">
        <v>82</v>
      </c>
      <c r="B32" s="81" t="s">
        <v>61</v>
      </c>
      <c r="C32" s="82" t="s">
        <v>73</v>
      </c>
      <c r="D32" s="22">
        <v>550</v>
      </c>
      <c r="E32" s="19">
        <v>450</v>
      </c>
      <c r="F32" s="35">
        <v>450</v>
      </c>
      <c r="G32" s="19">
        <v>450</v>
      </c>
      <c r="H32" s="19">
        <v>490</v>
      </c>
      <c r="I32" s="19">
        <v>525</v>
      </c>
      <c r="J32" s="19"/>
      <c r="K32" s="19">
        <v>480</v>
      </c>
      <c r="L32" s="48"/>
      <c r="M32" s="19">
        <v>440</v>
      </c>
      <c r="N32" s="19">
        <v>600</v>
      </c>
      <c r="O32" s="19"/>
      <c r="P32" s="19"/>
      <c r="Q32" s="19"/>
      <c r="R32" s="19"/>
      <c r="S32" s="19"/>
      <c r="T32" s="19"/>
      <c r="U32" s="21"/>
    </row>
    <row r="33" spans="1:21" ht="25.5">
      <c r="A33" s="91" t="s">
        <v>82</v>
      </c>
      <c r="B33" s="81" t="s">
        <v>61</v>
      </c>
      <c r="C33" s="82" t="s">
        <v>67</v>
      </c>
      <c r="D33" s="22">
        <v>1200</v>
      </c>
      <c r="E33" s="19">
        <v>1125</v>
      </c>
      <c r="F33" s="35">
        <v>1125</v>
      </c>
      <c r="G33" s="19"/>
      <c r="H33" s="19"/>
      <c r="I33" s="19"/>
      <c r="J33" s="19"/>
      <c r="K33" s="19"/>
      <c r="L33" s="48"/>
      <c r="M33" s="19"/>
      <c r="N33" s="19"/>
      <c r="O33" s="19"/>
      <c r="P33" s="19"/>
      <c r="Q33" s="19"/>
      <c r="R33" s="19"/>
      <c r="S33" s="19"/>
      <c r="T33" s="19"/>
      <c r="U33" s="21"/>
    </row>
    <row r="34" spans="1:21" ht="25.5">
      <c r="A34" s="91" t="s">
        <v>74</v>
      </c>
      <c r="B34" s="81" t="s">
        <v>72</v>
      </c>
      <c r="C34" s="82" t="s">
        <v>73</v>
      </c>
      <c r="D34" s="22"/>
      <c r="E34" s="84">
        <v>350</v>
      </c>
      <c r="F34" s="35">
        <v>350</v>
      </c>
      <c r="G34" s="19">
        <v>410</v>
      </c>
      <c r="H34" s="19"/>
      <c r="I34" s="19"/>
      <c r="J34" s="19">
        <f>10*45</f>
        <v>450</v>
      </c>
      <c r="K34" s="19">
        <v>400</v>
      </c>
      <c r="L34" s="48">
        <f>10*45</f>
        <v>450</v>
      </c>
      <c r="M34" s="19"/>
      <c r="N34" s="19">
        <v>405</v>
      </c>
      <c r="O34" s="19">
        <v>420</v>
      </c>
      <c r="P34" s="19"/>
      <c r="Q34" s="19">
        <v>400</v>
      </c>
      <c r="R34" s="19">
        <v>300</v>
      </c>
      <c r="S34" s="19"/>
      <c r="T34" s="19"/>
      <c r="U34" s="21"/>
    </row>
    <row r="35" spans="1:21" ht="25.5">
      <c r="A35" s="91" t="s">
        <v>74</v>
      </c>
      <c r="B35" s="81" t="s">
        <v>72</v>
      </c>
      <c r="C35" s="82" t="s">
        <v>67</v>
      </c>
      <c r="D35" s="22"/>
      <c r="E35" s="84">
        <v>875</v>
      </c>
      <c r="F35" s="35">
        <v>875</v>
      </c>
      <c r="G35" s="19"/>
      <c r="H35" s="19"/>
      <c r="I35" s="19"/>
      <c r="J35" s="19"/>
      <c r="K35" s="19"/>
      <c r="L35" s="48"/>
      <c r="M35" s="19"/>
      <c r="N35" s="19"/>
      <c r="O35" s="19"/>
      <c r="P35" s="19"/>
      <c r="Q35" s="19"/>
      <c r="R35" s="19">
        <v>680</v>
      </c>
      <c r="S35" s="19"/>
      <c r="T35" s="19">
        <v>480</v>
      </c>
      <c r="U35" s="21"/>
    </row>
    <row r="36" spans="1:21" ht="18" customHeight="1">
      <c r="A36" s="91" t="s">
        <v>71</v>
      </c>
      <c r="B36" s="81" t="s">
        <v>72</v>
      </c>
      <c r="C36" s="82" t="s">
        <v>73</v>
      </c>
      <c r="D36" s="22">
        <v>500</v>
      </c>
      <c r="E36" s="84">
        <v>420</v>
      </c>
      <c r="F36" s="35">
        <v>420</v>
      </c>
      <c r="G36" s="19">
        <v>410</v>
      </c>
      <c r="H36" s="19"/>
      <c r="I36" s="19"/>
      <c r="J36" s="19">
        <f>10*50</f>
        <v>500</v>
      </c>
      <c r="K36" s="19">
        <v>520</v>
      </c>
      <c r="L36" s="48"/>
      <c r="M36" s="19"/>
      <c r="N36" s="19">
        <v>480</v>
      </c>
      <c r="O36" s="19">
        <v>490</v>
      </c>
      <c r="P36" s="19"/>
      <c r="Q36" s="19">
        <v>450</v>
      </c>
      <c r="R36" s="19">
        <v>400</v>
      </c>
      <c r="S36" s="19">
        <v>400</v>
      </c>
      <c r="T36" s="19">
        <v>520</v>
      </c>
      <c r="U36" s="21"/>
    </row>
    <row r="37" spans="1:21" ht="18" customHeight="1">
      <c r="A37" s="91" t="s">
        <v>71</v>
      </c>
      <c r="B37" s="81" t="s">
        <v>72</v>
      </c>
      <c r="C37" s="82" t="s">
        <v>67</v>
      </c>
      <c r="D37" s="22">
        <v>1100</v>
      </c>
      <c r="E37" s="84">
        <v>1050</v>
      </c>
      <c r="F37" s="35">
        <v>1050</v>
      </c>
      <c r="G37" s="19"/>
      <c r="H37" s="19"/>
      <c r="I37" s="19"/>
      <c r="J37" s="19"/>
      <c r="K37" s="19"/>
      <c r="L37" s="95"/>
      <c r="M37" s="19"/>
      <c r="N37" s="19"/>
      <c r="O37" s="19"/>
      <c r="P37" s="19"/>
      <c r="Q37" s="19"/>
      <c r="R37" s="19">
        <v>950</v>
      </c>
      <c r="S37" s="19">
        <v>1100</v>
      </c>
      <c r="T37" s="19"/>
      <c r="U37" s="21"/>
    </row>
    <row r="38" spans="1:21" ht="25.5">
      <c r="A38" s="98" t="s">
        <v>86</v>
      </c>
      <c r="B38" s="81" t="s">
        <v>61</v>
      </c>
      <c r="C38" s="90" t="s">
        <v>84</v>
      </c>
      <c r="D38" s="22"/>
      <c r="E38" s="19"/>
      <c r="F38" s="35"/>
      <c r="G38" s="19"/>
      <c r="H38" s="19"/>
      <c r="I38" s="19"/>
      <c r="J38" s="19"/>
      <c r="K38" s="19">
        <v>420</v>
      </c>
      <c r="L38" s="48"/>
      <c r="M38" s="19"/>
      <c r="N38" s="19"/>
      <c r="O38" s="19"/>
      <c r="P38" s="19"/>
      <c r="Q38" s="19"/>
      <c r="R38" s="19"/>
      <c r="S38" s="19"/>
      <c r="T38" s="19"/>
      <c r="U38" s="21"/>
    </row>
    <row r="39" spans="1:21" ht="18" customHeight="1">
      <c r="A39" s="91" t="s">
        <v>75</v>
      </c>
      <c r="B39" s="81" t="s">
        <v>77</v>
      </c>
      <c r="C39" s="82" t="s">
        <v>84</v>
      </c>
      <c r="D39" s="22"/>
      <c r="E39" s="23"/>
      <c r="F39" s="35"/>
      <c r="G39" s="23"/>
      <c r="H39" s="23"/>
      <c r="I39" s="23"/>
      <c r="J39" s="23"/>
      <c r="K39" s="23">
        <v>420</v>
      </c>
      <c r="L39" s="48"/>
      <c r="M39" s="19"/>
      <c r="N39" s="83">
        <v>430</v>
      </c>
      <c r="O39" s="23"/>
      <c r="P39" s="23"/>
      <c r="Q39" s="23"/>
      <c r="R39" s="23"/>
      <c r="S39" s="23"/>
      <c r="T39" s="23"/>
      <c r="U39" s="24"/>
    </row>
    <row r="40" spans="1:21" ht="18" customHeight="1">
      <c r="A40" s="91" t="s">
        <v>75</v>
      </c>
      <c r="B40" s="81" t="s">
        <v>72</v>
      </c>
      <c r="C40" s="82" t="s">
        <v>67</v>
      </c>
      <c r="D40" s="22"/>
      <c r="E40" s="19">
        <v>1050</v>
      </c>
      <c r="F40" s="35">
        <v>1050</v>
      </c>
      <c r="G40" s="19"/>
      <c r="H40" s="19"/>
      <c r="I40" s="19"/>
      <c r="J40" s="19">
        <f>25*51</f>
        <v>1275</v>
      </c>
      <c r="K40" s="19"/>
      <c r="L40" s="48"/>
      <c r="M40" s="19"/>
      <c r="N40" s="87"/>
      <c r="O40" s="19"/>
      <c r="P40" s="19"/>
      <c r="Q40" s="19"/>
      <c r="R40" s="19">
        <v>900</v>
      </c>
      <c r="S40" s="19"/>
      <c r="T40" s="19"/>
      <c r="U40" s="21"/>
    </row>
    <row r="41" spans="1:21" ht="13.5" thickBot="1">
      <c r="A41" s="72"/>
      <c r="B41" s="73"/>
      <c r="C41" s="74"/>
      <c r="D41" s="46"/>
      <c r="E41" s="68"/>
      <c r="F41" s="69"/>
      <c r="G41" s="68"/>
      <c r="H41" s="70"/>
      <c r="I41" s="70"/>
      <c r="J41" s="70"/>
      <c r="K41" s="70"/>
      <c r="L41" s="70"/>
      <c r="M41" s="70"/>
      <c r="N41" s="43"/>
      <c r="O41" s="43"/>
      <c r="P41" s="43"/>
      <c r="Q41" s="43"/>
      <c r="R41" s="43"/>
      <c r="S41" s="43"/>
      <c r="T41" s="43"/>
      <c r="U41" s="44"/>
    </row>
    <row r="42" spans="1:13" ht="12.75">
      <c r="A42" s="1"/>
      <c r="B42" s="1"/>
      <c r="C42" s="3"/>
      <c r="D42" s="2"/>
      <c r="E42" s="2"/>
      <c r="F42" s="9"/>
      <c r="G42" s="2"/>
      <c r="H42" s="7"/>
      <c r="I42" s="7"/>
      <c r="J42" s="7"/>
      <c r="K42" s="7"/>
      <c r="L42" s="7"/>
      <c r="M42" s="7"/>
    </row>
    <row r="43" spans="1:13" ht="12.75">
      <c r="A43" s="1"/>
      <c r="B43" s="1"/>
      <c r="C43" s="3"/>
      <c r="D43" s="2"/>
      <c r="E43" s="2"/>
      <c r="F43" s="9"/>
      <c r="G43" s="2"/>
      <c r="H43" s="7"/>
      <c r="I43" s="7"/>
      <c r="J43" s="7"/>
      <c r="K43" s="7"/>
      <c r="L43" s="7"/>
      <c r="M43" s="7"/>
    </row>
    <row r="44" spans="1:13" ht="12.75">
      <c r="A44" s="1"/>
      <c r="B44" s="1"/>
      <c r="C44" s="3"/>
      <c r="D44" s="2"/>
      <c r="E44" s="2"/>
      <c r="F44" s="9"/>
      <c r="G44" s="2"/>
      <c r="H44" s="7"/>
      <c r="I44" s="7"/>
      <c r="J44" s="7"/>
      <c r="K44" s="7"/>
      <c r="L44" s="7"/>
      <c r="M44" s="7"/>
    </row>
    <row r="45" spans="1:13" ht="12.75">
      <c r="A45" s="1"/>
      <c r="B45" s="1"/>
      <c r="C45" s="3"/>
      <c r="D45" s="2"/>
      <c r="E45" s="2"/>
      <c r="F45" s="9"/>
      <c r="G45" s="2"/>
      <c r="H45" s="7"/>
      <c r="I45" s="7"/>
      <c r="J45" s="7"/>
      <c r="K45" s="7"/>
      <c r="L45" s="7"/>
      <c r="M45" s="7"/>
    </row>
    <row r="46" spans="1:13" ht="12.75">
      <c r="A46" s="1"/>
      <c r="B46" s="1"/>
      <c r="C46" s="3"/>
      <c r="D46" s="2"/>
      <c r="E46" s="2"/>
      <c r="F46" s="9"/>
      <c r="G46" s="2"/>
      <c r="H46" s="7"/>
      <c r="I46" s="7"/>
      <c r="J46" s="7"/>
      <c r="K46" s="7"/>
      <c r="L46" s="7"/>
      <c r="M46" s="7"/>
    </row>
    <row r="47" spans="1:13" ht="12.75">
      <c r="A47" s="1"/>
      <c r="B47" s="1"/>
      <c r="C47" s="3"/>
      <c r="D47" s="2"/>
      <c r="E47" s="2"/>
      <c r="F47" s="9"/>
      <c r="G47" s="2"/>
      <c r="H47" s="7"/>
      <c r="I47" s="7"/>
      <c r="J47" s="7"/>
      <c r="K47" s="7"/>
      <c r="L47" s="7"/>
      <c r="M47" s="7"/>
    </row>
    <row r="48" spans="1:13" ht="12.75">
      <c r="A48" s="1"/>
      <c r="B48" s="1"/>
      <c r="C48" s="3"/>
      <c r="D48" s="2"/>
      <c r="E48" s="2"/>
      <c r="F48" s="9"/>
      <c r="G48" s="2"/>
      <c r="H48" s="7"/>
      <c r="I48" s="7"/>
      <c r="J48" s="7"/>
      <c r="K48" s="7"/>
      <c r="L48" s="7"/>
      <c r="M48" s="7"/>
    </row>
    <row r="49" spans="1:13" ht="12.75">
      <c r="A49" s="1"/>
      <c r="B49" s="1"/>
      <c r="C49" s="3"/>
      <c r="D49" s="2"/>
      <c r="E49" s="2"/>
      <c r="F49" s="9"/>
      <c r="G49" s="2"/>
      <c r="H49" s="7"/>
      <c r="I49" s="7"/>
      <c r="J49" s="7"/>
      <c r="K49" s="7"/>
      <c r="L49" s="7"/>
      <c r="M49" s="7"/>
    </row>
    <row r="50" spans="1:13" ht="12.75">
      <c r="A50" s="1"/>
      <c r="B50" s="1"/>
      <c r="C50" s="3"/>
      <c r="D50" s="2"/>
      <c r="E50" s="2"/>
      <c r="F50" s="9"/>
      <c r="G50" s="2"/>
      <c r="H50" s="7"/>
      <c r="I50" s="7"/>
      <c r="J50" s="7"/>
      <c r="K50" s="7"/>
      <c r="L50" s="7"/>
      <c r="M50" s="7"/>
    </row>
    <row r="51" spans="1:13" ht="12.75">
      <c r="A51" s="1"/>
      <c r="B51" s="1"/>
      <c r="C51" s="3"/>
      <c r="D51" s="2"/>
      <c r="E51" s="2"/>
      <c r="F51" s="9"/>
      <c r="G51" s="2"/>
      <c r="H51" s="7"/>
      <c r="I51" s="7"/>
      <c r="J51" s="7"/>
      <c r="K51" s="7"/>
      <c r="L51" s="7"/>
      <c r="M51" s="7"/>
    </row>
    <row r="52" spans="1:13" ht="12.75">
      <c r="A52" s="1"/>
      <c r="B52" s="1"/>
      <c r="C52" s="3"/>
      <c r="D52" s="2"/>
      <c r="E52" s="2"/>
      <c r="F52" s="9"/>
      <c r="G52" s="2"/>
      <c r="H52" s="7"/>
      <c r="I52" s="7"/>
      <c r="J52" s="7"/>
      <c r="K52" s="7"/>
      <c r="L52" s="7"/>
      <c r="M52" s="7"/>
    </row>
    <row r="53" spans="1:13" ht="12.75">
      <c r="A53" s="1"/>
      <c r="B53" s="1"/>
      <c r="C53" s="3"/>
      <c r="D53" s="2"/>
      <c r="E53" s="2"/>
      <c r="F53" s="9"/>
      <c r="G53" s="2"/>
      <c r="H53" s="7"/>
      <c r="I53" s="7"/>
      <c r="J53" s="7"/>
      <c r="K53" s="7"/>
      <c r="L53" s="7"/>
      <c r="M53" s="7"/>
    </row>
    <row r="54" spans="1:13" ht="12.75">
      <c r="A54" s="1"/>
      <c r="B54" s="1"/>
      <c r="C54" s="3"/>
      <c r="D54" s="2"/>
      <c r="E54" s="2"/>
      <c r="F54" s="9"/>
      <c r="G54" s="2"/>
      <c r="H54" s="7"/>
      <c r="I54" s="7"/>
      <c r="J54" s="7"/>
      <c r="K54" s="7"/>
      <c r="L54" s="7"/>
      <c r="M54" s="7"/>
    </row>
    <row r="55" spans="1:13" ht="12.75">
      <c r="A55" s="1"/>
      <c r="B55" s="1"/>
      <c r="C55" s="3"/>
      <c r="D55" s="2"/>
      <c r="E55" s="2"/>
      <c r="F55" s="9"/>
      <c r="G55" s="2"/>
      <c r="H55" s="7"/>
      <c r="I55" s="7"/>
      <c r="J55" s="7"/>
      <c r="K55" s="7"/>
      <c r="L55" s="7"/>
      <c r="M55" s="7"/>
    </row>
    <row r="56" spans="1:13" ht="12.75">
      <c r="A56" s="1"/>
      <c r="B56" s="1"/>
      <c r="C56" s="3"/>
      <c r="D56" s="2"/>
      <c r="E56" s="2"/>
      <c r="F56" s="9"/>
      <c r="G56" s="2"/>
      <c r="H56" s="7"/>
      <c r="I56" s="7"/>
      <c r="J56" s="7"/>
      <c r="K56" s="7"/>
      <c r="L56" s="7"/>
      <c r="M56" s="7"/>
    </row>
    <row r="57" spans="1:13" ht="12.75">
      <c r="A57" s="1"/>
      <c r="B57" s="1"/>
      <c r="C57" s="3"/>
      <c r="D57" s="2"/>
      <c r="E57" s="2"/>
      <c r="F57" s="9"/>
      <c r="G57" s="2"/>
      <c r="H57" s="7"/>
      <c r="I57" s="7"/>
      <c r="J57" s="7"/>
      <c r="K57" s="7"/>
      <c r="L57" s="7"/>
      <c r="M57" s="7"/>
    </row>
    <row r="58" spans="1:13" ht="12.75">
      <c r="A58" s="1"/>
      <c r="B58" s="1"/>
      <c r="C58" s="3"/>
      <c r="D58" s="2"/>
      <c r="E58" s="2"/>
      <c r="F58" s="9"/>
      <c r="G58" s="2"/>
      <c r="H58" s="7"/>
      <c r="I58" s="7"/>
      <c r="J58" s="7"/>
      <c r="K58" s="7"/>
      <c r="L58" s="7"/>
      <c r="M58" s="7"/>
    </row>
    <row r="59" spans="1:13" ht="12.75">
      <c r="A59" s="1"/>
      <c r="B59" s="1"/>
      <c r="C59" s="3"/>
      <c r="D59" s="2"/>
      <c r="E59" s="2"/>
      <c r="F59" s="9"/>
      <c r="G59" s="2"/>
      <c r="H59" s="7"/>
      <c r="I59" s="7"/>
      <c r="J59" s="7"/>
      <c r="K59" s="7"/>
      <c r="L59" s="7"/>
      <c r="M59" s="7"/>
    </row>
    <row r="60" spans="1:13" ht="12.75">
      <c r="A60" s="1"/>
      <c r="B60" s="1"/>
      <c r="C60" s="3"/>
      <c r="D60" s="2"/>
      <c r="E60" s="2"/>
      <c r="F60" s="9"/>
      <c r="G60" s="2"/>
      <c r="H60" s="7"/>
      <c r="I60" s="7"/>
      <c r="J60" s="7"/>
      <c r="K60" s="7"/>
      <c r="L60" s="7"/>
      <c r="M60" s="7"/>
    </row>
    <row r="61" spans="1:13" ht="12.75">
      <c r="A61" s="1"/>
      <c r="B61" s="1"/>
      <c r="C61" s="3"/>
      <c r="D61" s="2"/>
      <c r="E61" s="2"/>
      <c r="F61" s="9"/>
      <c r="G61" s="2"/>
      <c r="H61" s="7"/>
      <c r="I61" s="7"/>
      <c r="J61" s="7"/>
      <c r="K61" s="7"/>
      <c r="L61" s="7"/>
      <c r="M61" s="7"/>
    </row>
    <row r="62" spans="1:13" ht="12.75">
      <c r="A62" s="1"/>
      <c r="B62" s="1"/>
      <c r="C62" s="3"/>
      <c r="D62" s="2"/>
      <c r="E62" s="2"/>
      <c r="F62" s="9"/>
      <c r="G62" s="2"/>
      <c r="H62" s="7"/>
      <c r="I62" s="7"/>
      <c r="J62" s="7"/>
      <c r="K62" s="7"/>
      <c r="L62" s="7"/>
      <c r="M62" s="7"/>
    </row>
    <row r="63" spans="1:13" ht="12.75">
      <c r="A63" s="1"/>
      <c r="B63" s="1"/>
      <c r="C63" s="3"/>
      <c r="D63" s="2"/>
      <c r="E63" s="2"/>
      <c r="F63" s="9"/>
      <c r="G63" s="2"/>
      <c r="H63" s="7"/>
      <c r="I63" s="7"/>
      <c r="J63" s="7"/>
      <c r="K63" s="7"/>
      <c r="L63" s="7"/>
      <c r="M63" s="7"/>
    </row>
    <row r="64" spans="1:13" ht="12.75">
      <c r="A64" s="1"/>
      <c r="B64" s="1"/>
      <c r="C64" s="3"/>
      <c r="D64" s="2"/>
      <c r="E64" s="2"/>
      <c r="F64" s="9"/>
      <c r="G64" s="2"/>
      <c r="H64" s="7"/>
      <c r="I64" s="7"/>
      <c r="J64" s="7"/>
      <c r="K64" s="7"/>
      <c r="L64" s="7"/>
      <c r="M64" s="7"/>
    </row>
    <row r="65" spans="1:13" ht="12.75">
      <c r="A65" s="1"/>
      <c r="B65" s="1"/>
      <c r="C65" s="3"/>
      <c r="D65" s="2"/>
      <c r="E65" s="2"/>
      <c r="F65" s="9"/>
      <c r="G65" s="2"/>
      <c r="H65" s="7"/>
      <c r="I65" s="7"/>
      <c r="J65" s="7"/>
      <c r="K65" s="7"/>
      <c r="L65" s="7"/>
      <c r="M65" s="7"/>
    </row>
    <row r="66" spans="1:13" ht="12.75">
      <c r="A66" s="1"/>
      <c r="B66" s="1"/>
      <c r="C66" s="3"/>
      <c r="D66" s="2"/>
      <c r="E66" s="2"/>
      <c r="F66" s="9"/>
      <c r="G66" s="2"/>
      <c r="H66" s="7"/>
      <c r="I66" s="7"/>
      <c r="J66" s="7"/>
      <c r="K66" s="7"/>
      <c r="L66" s="7"/>
      <c r="M66" s="7"/>
    </row>
    <row r="67" spans="1:13" ht="12.75">
      <c r="A67" s="1"/>
      <c r="B67" s="1"/>
      <c r="C67" s="3"/>
      <c r="D67" s="2"/>
      <c r="E67" s="2"/>
      <c r="F67" s="9"/>
      <c r="G67" s="2"/>
      <c r="H67" s="7"/>
      <c r="I67" s="7"/>
      <c r="J67" s="7"/>
      <c r="K67" s="7"/>
      <c r="L67" s="7"/>
      <c r="M67" s="7"/>
    </row>
    <row r="68" spans="1:13" ht="12.75">
      <c r="A68" s="1"/>
      <c r="B68" s="1"/>
      <c r="C68" s="3"/>
      <c r="D68" s="2"/>
      <c r="E68" s="2"/>
      <c r="F68" s="9"/>
      <c r="G68" s="2"/>
      <c r="H68" s="7"/>
      <c r="I68" s="7"/>
      <c r="J68" s="7"/>
      <c r="K68" s="7"/>
      <c r="L68" s="7"/>
      <c r="M68" s="7"/>
    </row>
    <row r="69" spans="1:13" ht="12.75">
      <c r="A69" s="1"/>
      <c r="B69" s="1"/>
      <c r="C69" s="3"/>
      <c r="D69" s="2"/>
      <c r="E69" s="2"/>
      <c r="F69" s="9"/>
      <c r="G69" s="2"/>
      <c r="H69" s="7"/>
      <c r="I69" s="7"/>
      <c r="J69" s="7"/>
      <c r="K69" s="7"/>
      <c r="L69" s="7"/>
      <c r="M69" s="7"/>
    </row>
    <row r="70" spans="1:13" ht="12.75">
      <c r="A70" s="1"/>
      <c r="B70" s="1"/>
      <c r="C70" s="3"/>
      <c r="D70" s="2"/>
      <c r="E70" s="2"/>
      <c r="F70" s="9"/>
      <c r="G70" s="2"/>
      <c r="H70" s="7"/>
      <c r="I70" s="7"/>
      <c r="J70" s="7"/>
      <c r="K70" s="7"/>
      <c r="L70" s="7"/>
      <c r="M70" s="7"/>
    </row>
    <row r="71" spans="1:13" ht="12.75">
      <c r="A71" s="1"/>
      <c r="B71" s="1"/>
      <c r="C71" s="3"/>
      <c r="D71" s="2"/>
      <c r="E71" s="2"/>
      <c r="F71" s="9"/>
      <c r="G71" s="2"/>
      <c r="H71" s="7"/>
      <c r="I71" s="7"/>
      <c r="J71" s="7"/>
      <c r="K71" s="7"/>
      <c r="L71" s="7"/>
      <c r="M71" s="7"/>
    </row>
    <row r="72" spans="1:13" ht="12.75">
      <c r="A72" s="1"/>
      <c r="B72" s="1"/>
      <c r="C72" s="3"/>
      <c r="D72" s="2"/>
      <c r="E72" s="2"/>
      <c r="F72" s="9"/>
      <c r="G72" s="2"/>
      <c r="H72" s="7"/>
      <c r="I72" s="7"/>
      <c r="J72" s="7"/>
      <c r="K72" s="7"/>
      <c r="L72" s="7"/>
      <c r="M72" s="7"/>
    </row>
    <row r="73" spans="1:13" ht="12.75">
      <c r="A73" s="1"/>
      <c r="B73" s="1"/>
      <c r="C73" s="3"/>
      <c r="D73" s="2"/>
      <c r="E73" s="2"/>
      <c r="F73" s="9"/>
      <c r="G73" s="2"/>
      <c r="H73" s="7"/>
      <c r="I73" s="7"/>
      <c r="J73" s="7"/>
      <c r="K73" s="7"/>
      <c r="L73" s="7"/>
      <c r="M73" s="7"/>
    </row>
    <row r="74" spans="1:13" ht="12.75">
      <c r="A74" s="1"/>
      <c r="B74" s="1"/>
      <c r="C74" s="3"/>
      <c r="D74" s="2"/>
      <c r="E74" s="2"/>
      <c r="F74" s="9"/>
      <c r="G74" s="2"/>
      <c r="H74" s="7"/>
      <c r="I74" s="7"/>
      <c r="J74" s="7"/>
      <c r="K74" s="7"/>
      <c r="L74" s="7"/>
      <c r="M74" s="7"/>
    </row>
    <row r="75" spans="1:13" ht="12.75">
      <c r="A75" s="1"/>
      <c r="B75" s="1"/>
      <c r="C75" s="3"/>
      <c r="D75" s="2"/>
      <c r="E75" s="2"/>
      <c r="F75" s="9"/>
      <c r="G75" s="2"/>
      <c r="H75" s="7"/>
      <c r="I75" s="7"/>
      <c r="J75" s="7"/>
      <c r="K75" s="7"/>
      <c r="L75" s="7"/>
      <c r="M75" s="7"/>
    </row>
    <row r="76" spans="1:13" ht="12.75">
      <c r="A76" s="1"/>
      <c r="B76" s="1"/>
      <c r="C76" s="3"/>
      <c r="D76" s="2"/>
      <c r="E76" s="2"/>
      <c r="F76" s="9"/>
      <c r="G76" s="2"/>
      <c r="H76" s="7"/>
      <c r="I76" s="7"/>
      <c r="J76" s="7"/>
      <c r="K76" s="7"/>
      <c r="L76" s="7"/>
      <c r="M76" s="7"/>
    </row>
    <row r="77" spans="1:13" ht="12.75">
      <c r="A77" s="1"/>
      <c r="B77" s="1"/>
      <c r="C77" s="3"/>
      <c r="D77" s="2"/>
      <c r="E77" s="2"/>
      <c r="F77" s="9"/>
      <c r="G77" s="2"/>
      <c r="H77" s="7"/>
      <c r="I77" s="7"/>
      <c r="J77" s="7"/>
      <c r="K77" s="7"/>
      <c r="L77" s="7"/>
      <c r="M77" s="7"/>
    </row>
    <row r="78" spans="1:13" ht="12.75">
      <c r="A78" s="1"/>
      <c r="B78" s="1"/>
      <c r="C78" s="3"/>
      <c r="D78" s="2"/>
      <c r="E78" s="2"/>
      <c r="F78" s="9"/>
      <c r="G78" s="2"/>
      <c r="H78" s="7"/>
      <c r="I78" s="7"/>
      <c r="J78" s="7"/>
      <c r="K78" s="7"/>
      <c r="L78" s="7"/>
      <c r="M78" s="7"/>
    </row>
    <row r="79" spans="1:13" ht="12.75">
      <c r="A79" s="1"/>
      <c r="B79" s="1"/>
      <c r="C79" s="3"/>
      <c r="D79" s="2"/>
      <c r="E79" s="2"/>
      <c r="F79" s="9"/>
      <c r="G79" s="2"/>
      <c r="H79" s="7"/>
      <c r="I79" s="7"/>
      <c r="J79" s="7"/>
      <c r="K79" s="7"/>
      <c r="L79" s="7"/>
      <c r="M79" s="7"/>
    </row>
    <row r="80" spans="1:13" ht="12.75">
      <c r="A80" s="1"/>
      <c r="B80" s="1"/>
      <c r="C80" s="3"/>
      <c r="D80" s="2"/>
      <c r="E80" s="2"/>
      <c r="F80" s="9"/>
      <c r="G80" s="2"/>
      <c r="H80" s="7"/>
      <c r="I80" s="7"/>
      <c r="J80" s="7"/>
      <c r="K80" s="7"/>
      <c r="L80" s="7"/>
      <c r="M80" s="7"/>
    </row>
    <row r="81" spans="1:13" ht="12.75">
      <c r="A81" s="1"/>
      <c r="B81" s="1"/>
      <c r="C81" s="3"/>
      <c r="D81" s="2"/>
      <c r="E81" s="2"/>
      <c r="F81" s="9"/>
      <c r="G81" s="2"/>
      <c r="H81" s="7"/>
      <c r="I81" s="7"/>
      <c r="J81" s="7"/>
      <c r="K81" s="7"/>
      <c r="L81" s="7"/>
      <c r="M81" s="7"/>
    </row>
    <row r="82" spans="1:13" ht="12.75">
      <c r="A82" s="1"/>
      <c r="B82" s="1"/>
      <c r="C82" s="3"/>
      <c r="D82" s="2"/>
      <c r="E82" s="2"/>
      <c r="F82" s="9"/>
      <c r="G82" s="2"/>
      <c r="H82" s="7"/>
      <c r="I82" s="7"/>
      <c r="J82" s="7"/>
      <c r="K82" s="7"/>
      <c r="L82" s="7"/>
      <c r="M82" s="7"/>
    </row>
    <row r="83" spans="1:13" ht="12.75">
      <c r="A83" s="1"/>
      <c r="B83" s="1"/>
      <c r="C83" s="3"/>
      <c r="D83" s="2"/>
      <c r="E83" s="2"/>
      <c r="F83" s="9"/>
      <c r="G83" s="2"/>
      <c r="H83" s="7"/>
      <c r="I83" s="7"/>
      <c r="J83" s="7"/>
      <c r="K83" s="7"/>
      <c r="L83" s="7"/>
      <c r="M83" s="7"/>
    </row>
    <row r="84" spans="1:13" ht="12.75">
      <c r="A84" s="1"/>
      <c r="B84" s="1"/>
      <c r="C84" s="3"/>
      <c r="D84" s="2"/>
      <c r="E84" s="2"/>
      <c r="F84" s="9"/>
      <c r="G84" s="2"/>
      <c r="H84" s="7"/>
      <c r="I84" s="7"/>
      <c r="J84" s="7"/>
      <c r="K84" s="7"/>
      <c r="L84" s="7"/>
      <c r="M84" s="7"/>
    </row>
    <row r="85" spans="1:13" ht="12.75">
      <c r="A85" s="1"/>
      <c r="B85" s="1"/>
      <c r="C85" s="3"/>
      <c r="D85" s="2"/>
      <c r="E85" s="2"/>
      <c r="F85" s="9"/>
      <c r="G85" s="2"/>
      <c r="H85" s="7"/>
      <c r="I85" s="7"/>
      <c r="J85" s="7"/>
      <c r="K85" s="7"/>
      <c r="L85" s="7"/>
      <c r="M85" s="7"/>
    </row>
    <row r="86" spans="1:13" ht="12.75">
      <c r="A86" s="1"/>
      <c r="B86" s="1"/>
      <c r="C86" s="3"/>
      <c r="D86" s="2"/>
      <c r="E86" s="2"/>
      <c r="F86" s="9"/>
      <c r="G86" s="2"/>
      <c r="H86" s="7"/>
      <c r="I86" s="7"/>
      <c r="J86" s="7"/>
      <c r="K86" s="7"/>
      <c r="L86" s="7"/>
      <c r="M86" s="7"/>
    </row>
    <row r="87" spans="1:13" ht="12.75">
      <c r="A87" s="1"/>
      <c r="B87" s="1"/>
      <c r="C87" s="3"/>
      <c r="D87" s="2"/>
      <c r="E87" s="2"/>
      <c r="F87" s="9"/>
      <c r="G87" s="2"/>
      <c r="H87" s="7"/>
      <c r="I87" s="7"/>
      <c r="J87" s="7"/>
      <c r="K87" s="7"/>
      <c r="L87" s="7"/>
      <c r="M87" s="7"/>
    </row>
    <row r="88" spans="1:13" ht="12.75">
      <c r="A88" s="1"/>
      <c r="B88" s="1"/>
      <c r="C88" s="3"/>
      <c r="D88" s="2"/>
      <c r="E88" s="2"/>
      <c r="F88" s="9"/>
      <c r="G88" s="2"/>
      <c r="H88" s="7"/>
      <c r="I88" s="7"/>
      <c r="J88" s="7"/>
      <c r="K88" s="7"/>
      <c r="L88" s="7"/>
      <c r="M88" s="7"/>
    </row>
    <row r="89" spans="1:13" ht="12.75">
      <c r="A89" s="1"/>
      <c r="B89" s="1"/>
      <c r="C89" s="3"/>
      <c r="D89" s="2"/>
      <c r="E89" s="2"/>
      <c r="F89" s="9"/>
      <c r="G89" s="2"/>
      <c r="H89" s="7"/>
      <c r="I89" s="7"/>
      <c r="J89" s="7"/>
      <c r="K89" s="7"/>
      <c r="L89" s="7"/>
      <c r="M89" s="7"/>
    </row>
    <row r="90" spans="1:13" ht="12.75">
      <c r="A90" s="1"/>
      <c r="B90" s="1"/>
      <c r="C90" s="3"/>
      <c r="D90" s="2"/>
      <c r="E90" s="2"/>
      <c r="F90" s="9"/>
      <c r="G90" s="2"/>
      <c r="H90" s="7"/>
      <c r="I90" s="7"/>
      <c r="J90" s="7"/>
      <c r="K90" s="7"/>
      <c r="L90" s="7"/>
      <c r="M90" s="7"/>
    </row>
    <row r="91" spans="1:13" ht="12.75">
      <c r="A91" s="1"/>
      <c r="B91" s="1"/>
      <c r="C91" s="3"/>
      <c r="D91" s="2"/>
      <c r="E91" s="2"/>
      <c r="F91" s="9"/>
      <c r="G91" s="2"/>
      <c r="H91" s="7"/>
      <c r="I91" s="7"/>
      <c r="J91" s="7"/>
      <c r="K91" s="7"/>
      <c r="L91" s="7"/>
      <c r="M91" s="7"/>
    </row>
    <row r="92" spans="1:13" ht="12.75">
      <c r="A92" s="1"/>
      <c r="B92" s="1"/>
      <c r="C92" s="3"/>
      <c r="D92" s="2"/>
      <c r="E92" s="2"/>
      <c r="F92" s="9"/>
      <c r="G92" s="2"/>
      <c r="H92" s="7"/>
      <c r="I92" s="7"/>
      <c r="J92" s="7"/>
      <c r="K92" s="7"/>
      <c r="L92" s="7"/>
      <c r="M92" s="7"/>
    </row>
    <row r="93" spans="1:13" ht="12.75">
      <c r="A93" s="1"/>
      <c r="B93" s="1"/>
      <c r="C93" s="3"/>
      <c r="D93" s="2"/>
      <c r="E93" s="2"/>
      <c r="F93" s="9"/>
      <c r="G93" s="2"/>
      <c r="H93" s="7"/>
      <c r="I93" s="7"/>
      <c r="J93" s="7"/>
      <c r="K93" s="7"/>
      <c r="L93" s="7"/>
      <c r="M93" s="7"/>
    </row>
    <row r="94" spans="1:13" ht="12.75">
      <c r="A94" s="1"/>
      <c r="B94" s="1"/>
      <c r="C94" s="3"/>
      <c r="D94" s="2"/>
      <c r="E94" s="2"/>
      <c r="F94" s="9"/>
      <c r="G94" s="2"/>
      <c r="H94" s="7"/>
      <c r="I94" s="7"/>
      <c r="J94" s="7"/>
      <c r="K94" s="7"/>
      <c r="L94" s="7"/>
      <c r="M94" s="7"/>
    </row>
    <row r="95" spans="1:13" ht="12.75">
      <c r="A95" s="1"/>
      <c r="B95" s="1"/>
      <c r="C95" s="3"/>
      <c r="D95" s="2"/>
      <c r="E95" s="2"/>
      <c r="F95" s="9"/>
      <c r="G95" s="2"/>
      <c r="H95" s="7"/>
      <c r="I95" s="7"/>
      <c r="J95" s="7"/>
      <c r="K95" s="7"/>
      <c r="L95" s="7"/>
      <c r="M95" s="7"/>
    </row>
    <row r="96" spans="1:13" ht="12.75">
      <c r="A96" s="1"/>
      <c r="B96" s="1"/>
      <c r="C96" s="3"/>
      <c r="D96" s="2"/>
      <c r="E96" s="2"/>
      <c r="F96" s="9"/>
      <c r="G96" s="2"/>
      <c r="H96" s="7"/>
      <c r="I96" s="7"/>
      <c r="J96" s="7"/>
      <c r="K96" s="7"/>
      <c r="L96" s="7"/>
      <c r="M96" s="7"/>
    </row>
    <row r="97" spans="1:13" ht="12.75">
      <c r="A97" s="1"/>
      <c r="B97" s="1"/>
      <c r="C97" s="3"/>
      <c r="D97" s="2"/>
      <c r="E97" s="2"/>
      <c r="F97" s="9"/>
      <c r="G97" s="2"/>
      <c r="H97" s="7"/>
      <c r="I97" s="7"/>
      <c r="J97" s="7"/>
      <c r="K97" s="7"/>
      <c r="L97" s="7"/>
      <c r="M97" s="7"/>
    </row>
    <row r="98" spans="1:13" ht="12.75">
      <c r="A98" s="1"/>
      <c r="B98" s="1"/>
      <c r="C98" s="3"/>
      <c r="D98" s="2"/>
      <c r="E98" s="2"/>
      <c r="F98" s="9"/>
      <c r="G98" s="2"/>
      <c r="H98" s="7"/>
      <c r="I98" s="7"/>
      <c r="J98" s="7"/>
      <c r="K98" s="7"/>
      <c r="L98" s="7"/>
      <c r="M98" s="7"/>
    </row>
    <row r="99" spans="1:13" ht="12.75">
      <c r="A99" s="1"/>
      <c r="B99" s="1"/>
      <c r="C99" s="3"/>
      <c r="D99" s="2"/>
      <c r="E99" s="2"/>
      <c r="F99" s="9"/>
      <c r="G99" s="2"/>
      <c r="H99" s="7"/>
      <c r="I99" s="7"/>
      <c r="J99" s="7"/>
      <c r="K99" s="7"/>
      <c r="L99" s="7"/>
      <c r="M99" s="7"/>
    </row>
    <row r="100" spans="1:13" ht="12.75">
      <c r="A100" s="1"/>
      <c r="B100" s="1"/>
      <c r="C100" s="3"/>
      <c r="D100" s="2"/>
      <c r="E100" s="2"/>
      <c r="F100" s="9"/>
      <c r="G100" s="2"/>
      <c r="H100" s="7"/>
      <c r="I100" s="7"/>
      <c r="J100" s="7"/>
      <c r="K100" s="7"/>
      <c r="L100" s="7"/>
      <c r="M100" s="7"/>
    </row>
    <row r="101" spans="1:13" ht="12.75">
      <c r="A101" s="1"/>
      <c r="B101" s="1"/>
      <c r="C101" s="3"/>
      <c r="D101" s="2"/>
      <c r="E101" s="2"/>
      <c r="F101" s="9"/>
      <c r="G101" s="2"/>
      <c r="H101" s="7"/>
      <c r="I101" s="7"/>
      <c r="J101" s="7"/>
      <c r="K101" s="7"/>
      <c r="L101" s="7"/>
      <c r="M101" s="7"/>
    </row>
    <row r="102" spans="1:13" ht="12.75">
      <c r="A102" s="1"/>
      <c r="B102" s="1"/>
      <c r="C102" s="3"/>
      <c r="D102" s="2"/>
      <c r="E102" s="2"/>
      <c r="F102" s="9"/>
      <c r="G102" s="2"/>
      <c r="H102" s="7"/>
      <c r="I102" s="7"/>
      <c r="J102" s="7"/>
      <c r="K102" s="7"/>
      <c r="L102" s="7"/>
      <c r="M102" s="7"/>
    </row>
    <row r="103" spans="1:13" ht="12.75">
      <c r="A103" s="1"/>
      <c r="B103" s="1"/>
      <c r="C103" s="3"/>
      <c r="D103" s="2"/>
      <c r="E103" s="2"/>
      <c r="F103" s="9"/>
      <c r="G103" s="2"/>
      <c r="H103" s="7"/>
      <c r="I103" s="7"/>
      <c r="J103" s="7"/>
      <c r="K103" s="7"/>
      <c r="L103" s="7"/>
      <c r="M103" s="7"/>
    </row>
    <row r="104" spans="1:13" ht="12.75">
      <c r="A104" s="1"/>
      <c r="B104" s="1"/>
      <c r="C104" s="3"/>
      <c r="D104" s="2"/>
      <c r="E104" s="2"/>
      <c r="F104" s="9"/>
      <c r="G104" s="2"/>
      <c r="H104" s="7"/>
      <c r="I104" s="7"/>
      <c r="J104" s="7"/>
      <c r="K104" s="7"/>
      <c r="L104" s="7"/>
      <c r="M104" s="7"/>
    </row>
    <row r="105" spans="1:13" ht="12.75">
      <c r="A105" s="4"/>
      <c r="B105" s="4"/>
      <c r="C105" s="5"/>
      <c r="D105" s="6"/>
      <c r="E105" s="6"/>
      <c r="F105" s="10"/>
      <c r="G105" s="6"/>
      <c r="H105" s="8"/>
      <c r="I105" s="8"/>
      <c r="J105" s="8"/>
      <c r="K105" s="8"/>
      <c r="L105" s="8"/>
      <c r="M105" s="8"/>
    </row>
    <row r="106" spans="1:13" ht="12.75">
      <c r="A106" s="4"/>
      <c r="B106" s="4"/>
      <c r="C106" s="5"/>
      <c r="D106" s="6"/>
      <c r="E106" s="6"/>
      <c r="F106" s="10"/>
      <c r="G106" s="6"/>
      <c r="H106" s="8"/>
      <c r="I106" s="8"/>
      <c r="J106" s="8"/>
      <c r="K106" s="8"/>
      <c r="L106" s="8"/>
      <c r="M106" s="8"/>
    </row>
    <row r="107" spans="1:13" ht="12.75">
      <c r="A107" s="4"/>
      <c r="B107" s="4"/>
      <c r="C107" s="5"/>
      <c r="D107" s="6"/>
      <c r="E107" s="6"/>
      <c r="F107" s="10"/>
      <c r="G107" s="6"/>
      <c r="H107" s="8"/>
      <c r="I107" s="8"/>
      <c r="J107" s="8"/>
      <c r="K107" s="8"/>
      <c r="L107" s="8"/>
      <c r="M107" s="8"/>
    </row>
    <row r="108" spans="1:13" ht="12.75">
      <c r="A108" s="4"/>
      <c r="B108" s="4"/>
      <c r="C108" s="5"/>
      <c r="D108" s="6"/>
      <c r="E108" s="6"/>
      <c r="F108" s="10"/>
      <c r="G108" s="6"/>
      <c r="H108" s="8"/>
      <c r="I108" s="8"/>
      <c r="J108" s="8"/>
      <c r="K108" s="8"/>
      <c r="L108" s="8"/>
      <c r="M108" s="8"/>
    </row>
    <row r="109" spans="1:13" ht="12.75">
      <c r="A109" s="4"/>
      <c r="B109" s="4"/>
      <c r="C109" s="5"/>
      <c r="D109" s="6"/>
      <c r="E109" s="6"/>
      <c r="F109" s="10"/>
      <c r="G109" s="6"/>
      <c r="H109" s="8"/>
      <c r="I109" s="8"/>
      <c r="J109" s="8"/>
      <c r="K109" s="8"/>
      <c r="L109" s="8"/>
      <c r="M109" s="8"/>
    </row>
    <row r="110" spans="1:13" ht="12.75">
      <c r="A110" s="4"/>
      <c r="B110" s="4"/>
      <c r="C110" s="5"/>
      <c r="D110" s="6"/>
      <c r="E110" s="6"/>
      <c r="F110" s="10"/>
      <c r="G110" s="6"/>
      <c r="H110" s="8"/>
      <c r="I110" s="8"/>
      <c r="J110" s="8"/>
      <c r="K110" s="8"/>
      <c r="L110" s="8"/>
      <c r="M110" s="8"/>
    </row>
    <row r="111" spans="1:13" ht="12.75">
      <c r="A111" s="4"/>
      <c r="B111" s="4"/>
      <c r="C111" s="5"/>
      <c r="D111" s="6"/>
      <c r="E111" s="6"/>
      <c r="F111" s="10"/>
      <c r="G111" s="6"/>
      <c r="H111" s="8"/>
      <c r="I111" s="8"/>
      <c r="J111" s="8"/>
      <c r="K111" s="8"/>
      <c r="L111" s="8"/>
      <c r="M111" s="8"/>
    </row>
    <row r="112" spans="1:13" ht="12.75">
      <c r="A112" s="4"/>
      <c r="B112" s="4"/>
      <c r="C112" s="5"/>
      <c r="D112" s="6"/>
      <c r="E112" s="6"/>
      <c r="F112" s="10"/>
      <c r="G112" s="6"/>
      <c r="H112" s="8"/>
      <c r="I112" s="8"/>
      <c r="J112" s="8"/>
      <c r="K112" s="8"/>
      <c r="L112" s="8"/>
      <c r="M112" s="8"/>
    </row>
    <row r="113" spans="1:13" ht="12.75">
      <c r="A113" s="4"/>
      <c r="B113" s="4"/>
      <c r="C113" s="5"/>
      <c r="D113" s="6"/>
      <c r="E113" s="6"/>
      <c r="F113" s="10"/>
      <c r="G113" s="6"/>
      <c r="H113" s="8"/>
      <c r="I113" s="8"/>
      <c r="J113" s="8"/>
      <c r="K113" s="8"/>
      <c r="L113" s="8"/>
      <c r="M113" s="8"/>
    </row>
    <row r="114" spans="1:13" ht="12.75">
      <c r="A114" s="4"/>
      <c r="B114" s="4"/>
      <c r="C114" s="5"/>
      <c r="D114" s="6"/>
      <c r="E114" s="6"/>
      <c r="F114" s="10"/>
      <c r="G114" s="6"/>
      <c r="H114" s="8"/>
      <c r="I114" s="8"/>
      <c r="J114" s="8"/>
      <c r="K114" s="8"/>
      <c r="L114" s="8"/>
      <c r="M114" s="8"/>
    </row>
    <row r="115" spans="1:13" ht="12.75">
      <c r="A115" s="4"/>
      <c r="B115" s="4"/>
      <c r="C115" s="5"/>
      <c r="D115" s="6"/>
      <c r="E115" s="6"/>
      <c r="F115" s="10"/>
      <c r="G115" s="6"/>
      <c r="H115" s="8"/>
      <c r="I115" s="8"/>
      <c r="J115" s="8"/>
      <c r="K115" s="8"/>
      <c r="L115" s="8"/>
      <c r="M115" s="8"/>
    </row>
    <row r="116" spans="1:13" ht="12.75">
      <c r="A116" s="4"/>
      <c r="B116" s="4"/>
      <c r="C116" s="5"/>
      <c r="D116" s="6"/>
      <c r="E116" s="6"/>
      <c r="F116" s="10"/>
      <c r="G116" s="6"/>
      <c r="H116" s="8"/>
      <c r="I116" s="8"/>
      <c r="J116" s="8"/>
      <c r="K116" s="8"/>
      <c r="L116" s="8"/>
      <c r="M116" s="8"/>
    </row>
    <row r="117" spans="1:13" ht="12.75">
      <c r="A117" s="4"/>
      <c r="B117" s="4"/>
      <c r="C117" s="5"/>
      <c r="D117" s="6"/>
      <c r="E117" s="6"/>
      <c r="F117" s="10"/>
      <c r="G117" s="6"/>
      <c r="H117" s="8"/>
      <c r="I117" s="8"/>
      <c r="J117" s="8"/>
      <c r="K117" s="8"/>
      <c r="L117" s="8"/>
      <c r="M117" s="8"/>
    </row>
    <row r="118" spans="1:13" ht="12.75">
      <c r="A118" s="4"/>
      <c r="B118" s="4"/>
      <c r="C118" s="5"/>
      <c r="D118" s="6"/>
      <c r="E118" s="6"/>
      <c r="F118" s="10"/>
      <c r="G118" s="6"/>
      <c r="H118" s="8"/>
      <c r="I118" s="8"/>
      <c r="J118" s="8"/>
      <c r="K118" s="8"/>
      <c r="L118" s="8"/>
      <c r="M118" s="8"/>
    </row>
    <row r="119" spans="1:13" ht="12.75">
      <c r="A119" s="4"/>
      <c r="B119" s="4"/>
      <c r="C119" s="5"/>
      <c r="D119" s="6"/>
      <c r="E119" s="6"/>
      <c r="F119" s="10"/>
      <c r="G119" s="6"/>
      <c r="H119" s="8"/>
      <c r="I119" s="8"/>
      <c r="J119" s="8"/>
      <c r="K119" s="8"/>
      <c r="L119" s="8"/>
      <c r="M119" s="8"/>
    </row>
    <row r="120" spans="1:13" ht="12.75">
      <c r="A120" s="4"/>
      <c r="B120" s="4"/>
      <c r="C120" s="5"/>
      <c r="D120" s="6"/>
      <c r="E120" s="6"/>
      <c r="F120" s="10"/>
      <c r="G120" s="6"/>
      <c r="H120" s="8"/>
      <c r="I120" s="8"/>
      <c r="J120" s="8"/>
      <c r="K120" s="8"/>
      <c r="L120" s="8"/>
      <c r="M120" s="8"/>
    </row>
    <row r="121" spans="1:13" ht="12.75">
      <c r="A121" s="4"/>
      <c r="B121" s="4"/>
      <c r="C121" s="5"/>
      <c r="D121" s="6"/>
      <c r="E121" s="6"/>
      <c r="F121" s="10"/>
      <c r="G121" s="6"/>
      <c r="H121" s="8"/>
      <c r="I121" s="8"/>
      <c r="J121" s="8"/>
      <c r="K121" s="8"/>
      <c r="L121" s="8"/>
      <c r="M121" s="8"/>
    </row>
    <row r="122" spans="1:13" ht="12.75">
      <c r="A122" s="4"/>
      <c r="B122" s="4"/>
      <c r="C122" s="5"/>
      <c r="D122" s="6"/>
      <c r="E122" s="6"/>
      <c r="F122" s="10"/>
      <c r="G122" s="6"/>
      <c r="H122" s="8"/>
      <c r="I122" s="8"/>
      <c r="J122" s="8"/>
      <c r="K122" s="8"/>
      <c r="L122" s="8"/>
      <c r="M122" s="8"/>
    </row>
    <row r="123" spans="1:13" ht="12.75">
      <c r="A123" s="4"/>
      <c r="B123" s="4"/>
      <c r="C123" s="5"/>
      <c r="D123" s="6"/>
      <c r="E123" s="6"/>
      <c r="F123" s="10"/>
      <c r="G123" s="6"/>
      <c r="H123" s="8"/>
      <c r="I123" s="8"/>
      <c r="J123" s="8"/>
      <c r="K123" s="8"/>
      <c r="L123" s="8"/>
      <c r="M123" s="8"/>
    </row>
    <row r="124" spans="1:13" ht="12.75">
      <c r="A124" s="4"/>
      <c r="B124" s="4"/>
      <c r="C124" s="5"/>
      <c r="D124" s="6"/>
      <c r="E124" s="6"/>
      <c r="F124" s="10"/>
      <c r="G124" s="6"/>
      <c r="H124" s="8"/>
      <c r="I124" s="8"/>
      <c r="J124" s="8"/>
      <c r="K124" s="8"/>
      <c r="L124" s="8"/>
      <c r="M124" s="8"/>
    </row>
    <row r="125" spans="1:13" ht="12.75">
      <c r="A125" s="4"/>
      <c r="B125" s="4"/>
      <c r="C125" s="5"/>
      <c r="D125" s="6"/>
      <c r="E125" s="6"/>
      <c r="F125" s="10"/>
      <c r="G125" s="6"/>
      <c r="H125" s="8"/>
      <c r="I125" s="8"/>
      <c r="J125" s="8"/>
      <c r="K125" s="8"/>
      <c r="L125" s="8"/>
      <c r="M125" s="8"/>
    </row>
    <row r="126" spans="1:13" ht="12.75">
      <c r="A126" s="4"/>
      <c r="B126" s="4"/>
      <c r="C126" s="5"/>
      <c r="D126" s="6"/>
      <c r="E126" s="6"/>
      <c r="F126" s="10"/>
      <c r="G126" s="6"/>
      <c r="H126" s="8"/>
      <c r="I126" s="8"/>
      <c r="J126" s="8"/>
      <c r="K126" s="8"/>
      <c r="L126" s="8"/>
      <c r="M126" s="8"/>
    </row>
    <row r="127" spans="1:13" ht="12.75">
      <c r="A127" s="4"/>
      <c r="B127" s="4"/>
      <c r="C127" s="5"/>
      <c r="D127" s="6"/>
      <c r="E127" s="6"/>
      <c r="F127" s="10"/>
      <c r="G127" s="6"/>
      <c r="H127" s="8"/>
      <c r="I127" s="8"/>
      <c r="J127" s="8"/>
      <c r="K127" s="8"/>
      <c r="L127" s="8"/>
      <c r="M127" s="8"/>
    </row>
    <row r="128" spans="1:13" ht="12.75">
      <c r="A128" s="4"/>
      <c r="B128" s="4"/>
      <c r="C128" s="5"/>
      <c r="D128" s="6"/>
      <c r="E128" s="6"/>
      <c r="F128" s="10"/>
      <c r="G128" s="6"/>
      <c r="H128" s="8"/>
      <c r="I128" s="8"/>
      <c r="J128" s="8"/>
      <c r="K128" s="8"/>
      <c r="L128" s="8"/>
      <c r="M128" s="8"/>
    </row>
    <row r="129" spans="1:13" ht="12.75">
      <c r="A129" s="4"/>
      <c r="B129" s="4"/>
      <c r="C129" s="5"/>
      <c r="D129" s="6"/>
      <c r="E129" s="6"/>
      <c r="F129" s="10"/>
      <c r="G129" s="6"/>
      <c r="H129" s="8"/>
      <c r="I129" s="8"/>
      <c r="J129" s="8"/>
      <c r="K129" s="8"/>
      <c r="L129" s="8"/>
      <c r="M129" s="8"/>
    </row>
    <row r="130" spans="1:13" ht="12.75">
      <c r="A130" s="4"/>
      <c r="B130" s="4"/>
      <c r="C130" s="5"/>
      <c r="D130" s="6"/>
      <c r="E130" s="6"/>
      <c r="F130" s="10"/>
      <c r="G130" s="6"/>
      <c r="H130" s="8"/>
      <c r="I130" s="8"/>
      <c r="J130" s="8"/>
      <c r="K130" s="8"/>
      <c r="L130" s="8"/>
      <c r="M130" s="8"/>
    </row>
    <row r="131" spans="1:13" ht="12.75">
      <c r="A131" s="4"/>
      <c r="B131" s="4"/>
      <c r="C131" s="5"/>
      <c r="D131" s="6"/>
      <c r="E131" s="6"/>
      <c r="F131" s="10"/>
      <c r="G131" s="6"/>
      <c r="H131" s="8"/>
      <c r="I131" s="8"/>
      <c r="J131" s="8"/>
      <c r="K131" s="8"/>
      <c r="L131" s="8"/>
      <c r="M131" s="8"/>
    </row>
    <row r="132" spans="1:13" ht="12.75">
      <c r="A132" s="4"/>
      <c r="B132" s="4"/>
      <c r="C132" s="5"/>
      <c r="D132" s="6"/>
      <c r="E132" s="6"/>
      <c r="F132" s="10"/>
      <c r="G132" s="6"/>
      <c r="H132" s="8"/>
      <c r="I132" s="8"/>
      <c r="J132" s="8"/>
      <c r="K132" s="8"/>
      <c r="L132" s="8"/>
      <c r="M132" s="8"/>
    </row>
    <row r="133" spans="1:13" ht="12.75">
      <c r="A133" s="4"/>
      <c r="B133" s="4"/>
      <c r="C133" s="5"/>
      <c r="D133" s="6"/>
      <c r="E133" s="6"/>
      <c r="F133" s="10"/>
      <c r="G133" s="6"/>
      <c r="H133" s="8"/>
      <c r="I133" s="8"/>
      <c r="J133" s="8"/>
      <c r="K133" s="8"/>
      <c r="L133" s="8"/>
      <c r="M133" s="8"/>
    </row>
    <row r="134" spans="1:13" ht="12.75">
      <c r="A134" s="4"/>
      <c r="B134" s="4"/>
      <c r="C134" s="5"/>
      <c r="D134" s="6"/>
      <c r="E134" s="6"/>
      <c r="F134" s="10"/>
      <c r="G134" s="6"/>
      <c r="H134" s="8"/>
      <c r="I134" s="8"/>
      <c r="J134" s="8"/>
      <c r="K134" s="8"/>
      <c r="L134" s="8"/>
      <c r="M134" s="8"/>
    </row>
    <row r="135" spans="1:13" ht="12.75">
      <c r="A135" s="4"/>
      <c r="B135" s="4"/>
      <c r="C135" s="5"/>
      <c r="D135" s="6"/>
      <c r="E135" s="6"/>
      <c r="F135" s="10"/>
      <c r="G135" s="6"/>
      <c r="H135" s="8"/>
      <c r="I135" s="8"/>
      <c r="J135" s="8"/>
      <c r="K135" s="8"/>
      <c r="L135" s="8"/>
      <c r="M135" s="8"/>
    </row>
  </sheetData>
  <mergeCells count="22">
    <mergeCell ref="S2:S5"/>
    <mergeCell ref="T2:T5"/>
    <mergeCell ref="U2:U5"/>
    <mergeCell ref="A4:A5"/>
    <mergeCell ref="B4:B5"/>
    <mergeCell ref="C4:C5"/>
    <mergeCell ref="O2:O5"/>
    <mergeCell ref="P2:P5"/>
    <mergeCell ref="Q2:Q5"/>
    <mergeCell ref="R2:R5"/>
    <mergeCell ref="K2:K5"/>
    <mergeCell ref="L2:L5"/>
    <mergeCell ref="M2:M5"/>
    <mergeCell ref="N2:N5"/>
    <mergeCell ref="G2:G5"/>
    <mergeCell ref="H2:H5"/>
    <mergeCell ref="I2:I5"/>
    <mergeCell ref="J2:J5"/>
    <mergeCell ref="A2:C2"/>
    <mergeCell ref="D2:D5"/>
    <mergeCell ref="E2:E5"/>
    <mergeCell ref="F2:F5"/>
  </mergeCells>
  <printOptions/>
  <pageMargins left="0.75" right="0.75" top="1" bottom="1" header="0.5" footer="0.5"/>
  <pageSetup fitToHeight="100" fitToWidth="1" horizontalDpi="600" verticalDpi="600" orientation="landscape" paperSize="9" scale="57" r:id="rId2"/>
  <ignoredErrors>
    <ignoredError sqref="L21 L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Trader</cp:lastModifiedBy>
  <cp:lastPrinted>2010-04-01T10:23:08Z</cp:lastPrinted>
  <dcterms:created xsi:type="dcterms:W3CDTF">2002-10-24T10:52:18Z</dcterms:created>
  <dcterms:modified xsi:type="dcterms:W3CDTF">2010-04-01T10:23:14Z</dcterms:modified>
  <cp:category/>
  <cp:version/>
  <cp:contentType/>
  <cp:contentStatus/>
</cp:coreProperties>
</file>